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tabRatio="859" firstSheet="1" activeTab="7"/>
  </bookViews>
  <sheets>
    <sheet name="PL I " sheetId="25" state="hidden" r:id="rId1"/>
    <sheet name="PL II" sheetId="24" r:id="rId2"/>
    <sheet name="PL III" sheetId="32" r:id="rId3"/>
    <sheet name="PLIV" sheetId="33" state="hidden" r:id="rId4"/>
    <sheet name="PLV" sheetId="37" state="hidden" r:id="rId5"/>
    <sheet name="PL I.3 NTM ĐTPT 2021" sheetId="35" state="hidden" r:id="rId6"/>
    <sheet name="PL I.4 NTM ĐTPT 2022, 22-25" sheetId="23" state="hidden" r:id="rId7"/>
    <sheet name="PLVI" sheetId="26" r:id="rId8"/>
    <sheet name="PLVII" sheetId="36" state="hidden" r:id="rId9"/>
  </sheets>
  <definedNames>
    <definedName name="_________a1" localSheetId="5" hidden="1">{"'Sheet1'!$L$16"}</definedName>
    <definedName name="_________a1" localSheetId="3" hidden="1">{"'Sheet1'!$L$16"}</definedName>
    <definedName name="_________a1" localSheetId="4" hidden="1">{"'Sheet1'!$L$16"}</definedName>
    <definedName name="_________a1" hidden="1">{"'Sheet1'!$L$16"}</definedName>
    <definedName name="_________ban2" localSheetId="5" hidden="1">{"'Sheet1'!$L$16"}</definedName>
    <definedName name="_________ban2" localSheetId="3" hidden="1">{"'Sheet1'!$L$16"}</definedName>
    <definedName name="_________ban2" localSheetId="4" hidden="1">{"'Sheet1'!$L$16"}</definedName>
    <definedName name="_________ban2" hidden="1">{"'Sheet1'!$L$16"}</definedName>
    <definedName name="_________h1" localSheetId="5" hidden="1">{"'Sheet1'!$L$16"}</definedName>
    <definedName name="_________h1" localSheetId="3" hidden="1">{"'Sheet1'!$L$16"}</definedName>
    <definedName name="_________h1" localSheetId="4" hidden="1">{"'Sheet1'!$L$16"}</definedName>
    <definedName name="_________h1" hidden="1">{"'Sheet1'!$L$16"}</definedName>
    <definedName name="_________hu1" localSheetId="5" hidden="1">{"'Sheet1'!$L$16"}</definedName>
    <definedName name="_________hu1" localSheetId="3" hidden="1">{"'Sheet1'!$L$16"}</definedName>
    <definedName name="_________hu1" localSheetId="4" hidden="1">{"'Sheet1'!$L$16"}</definedName>
    <definedName name="_________hu1" hidden="1">{"'Sheet1'!$L$16"}</definedName>
    <definedName name="_________hu2" localSheetId="5" hidden="1">{"'Sheet1'!$L$16"}</definedName>
    <definedName name="_________hu2" localSheetId="3" hidden="1">{"'Sheet1'!$L$16"}</definedName>
    <definedName name="_________hu2" localSheetId="4" hidden="1">{"'Sheet1'!$L$16"}</definedName>
    <definedName name="_________hu2" hidden="1">{"'Sheet1'!$L$16"}</definedName>
    <definedName name="_________hu5" localSheetId="5" hidden="1">{"'Sheet1'!$L$16"}</definedName>
    <definedName name="_________hu5" localSheetId="3" hidden="1">{"'Sheet1'!$L$16"}</definedName>
    <definedName name="_________hu5" localSheetId="4" hidden="1">{"'Sheet1'!$L$16"}</definedName>
    <definedName name="_________hu5" hidden="1">{"'Sheet1'!$L$16"}</definedName>
    <definedName name="_________hu6" localSheetId="5" hidden="1">{"'Sheet1'!$L$16"}</definedName>
    <definedName name="_________hu6" localSheetId="3" hidden="1">{"'Sheet1'!$L$16"}</definedName>
    <definedName name="_________hu6" localSheetId="4" hidden="1">{"'Sheet1'!$L$16"}</definedName>
    <definedName name="_________hu6" hidden="1">{"'Sheet1'!$L$16"}</definedName>
    <definedName name="_________M36" localSheetId="5" hidden="1">{"'Sheet1'!$L$16"}</definedName>
    <definedName name="_________M36" localSheetId="3" hidden="1">{"'Sheet1'!$L$16"}</definedName>
    <definedName name="_________M36" localSheetId="4" hidden="1">{"'Sheet1'!$L$16"}</definedName>
    <definedName name="_________M36" hidden="1">{"'Sheet1'!$L$16"}</definedName>
    <definedName name="_________NSO2" localSheetId="5" hidden="1">{"'Sheet1'!$L$16"}</definedName>
    <definedName name="_________NSO2" localSheetId="3" hidden="1">{"'Sheet1'!$L$16"}</definedName>
    <definedName name="_________NSO2" localSheetId="4" hidden="1">{"'Sheet1'!$L$16"}</definedName>
    <definedName name="_________NSO2" hidden="1">{"'Sheet1'!$L$16"}</definedName>
    <definedName name="_________PA3" localSheetId="5" hidden="1">{"'Sheet1'!$L$16"}</definedName>
    <definedName name="_________PA3" localSheetId="3" hidden="1">{"'Sheet1'!$L$16"}</definedName>
    <definedName name="_________PA3" localSheetId="4" hidden="1">{"'Sheet1'!$L$16"}</definedName>
    <definedName name="_________PA3" hidden="1">{"'Sheet1'!$L$16"}</definedName>
    <definedName name="_________Tru21" localSheetId="5" hidden="1">{"'Sheet1'!$L$16"}</definedName>
    <definedName name="_________Tru21" localSheetId="3" hidden="1">{"'Sheet1'!$L$16"}</definedName>
    <definedName name="_________Tru21" localSheetId="4" hidden="1">{"'Sheet1'!$L$16"}</definedName>
    <definedName name="_________Tru21" hidden="1">{"'Sheet1'!$L$16"}</definedName>
    <definedName name="________a1" localSheetId="5" hidden="1">{"'Sheet1'!$L$16"}</definedName>
    <definedName name="________a1" localSheetId="3" hidden="1">{"'Sheet1'!$L$16"}</definedName>
    <definedName name="________a1" localSheetId="4" hidden="1">{"'Sheet1'!$L$16"}</definedName>
    <definedName name="________a1" hidden="1">{"'Sheet1'!$L$16"}</definedName>
    <definedName name="________h1" localSheetId="5" hidden="1">{"'Sheet1'!$L$16"}</definedName>
    <definedName name="________h1" localSheetId="3" hidden="1">{"'Sheet1'!$L$16"}</definedName>
    <definedName name="________h1" localSheetId="4" hidden="1">{"'Sheet1'!$L$16"}</definedName>
    <definedName name="________h1" hidden="1">{"'Sheet1'!$L$16"}</definedName>
    <definedName name="________hu1" localSheetId="5" hidden="1">{"'Sheet1'!$L$16"}</definedName>
    <definedName name="________hu1" localSheetId="3" hidden="1">{"'Sheet1'!$L$16"}</definedName>
    <definedName name="________hu1" localSheetId="4" hidden="1">{"'Sheet1'!$L$16"}</definedName>
    <definedName name="________hu1" hidden="1">{"'Sheet1'!$L$16"}</definedName>
    <definedName name="________hu2" localSheetId="5" hidden="1">{"'Sheet1'!$L$16"}</definedName>
    <definedName name="________hu2" localSheetId="3" hidden="1">{"'Sheet1'!$L$16"}</definedName>
    <definedName name="________hu2" localSheetId="4" hidden="1">{"'Sheet1'!$L$16"}</definedName>
    <definedName name="________hu2" hidden="1">{"'Sheet1'!$L$16"}</definedName>
    <definedName name="________hu5" localSheetId="5" hidden="1">{"'Sheet1'!$L$16"}</definedName>
    <definedName name="________hu5" localSheetId="3" hidden="1">{"'Sheet1'!$L$16"}</definedName>
    <definedName name="________hu5" localSheetId="4" hidden="1">{"'Sheet1'!$L$16"}</definedName>
    <definedName name="________hu5" hidden="1">{"'Sheet1'!$L$16"}</definedName>
    <definedName name="________hu6" localSheetId="5" hidden="1">{"'Sheet1'!$L$16"}</definedName>
    <definedName name="________hu6" localSheetId="3" hidden="1">{"'Sheet1'!$L$16"}</definedName>
    <definedName name="________hu6" localSheetId="4" hidden="1">{"'Sheet1'!$L$16"}</definedName>
    <definedName name="________hu6" hidden="1">{"'Sheet1'!$L$16"}</definedName>
    <definedName name="________NSO2" localSheetId="5" hidden="1">{"'Sheet1'!$L$16"}</definedName>
    <definedName name="________NSO2" localSheetId="3" hidden="1">{"'Sheet1'!$L$16"}</definedName>
    <definedName name="________NSO2" localSheetId="4" hidden="1">{"'Sheet1'!$L$16"}</definedName>
    <definedName name="________NSO2" hidden="1">{"'Sheet1'!$L$16"}</definedName>
    <definedName name="_______B1" localSheetId="5" hidden="1">{"'Sheet1'!$L$16"}</definedName>
    <definedName name="_______B1" localSheetId="6" hidden="1">{"'Sheet1'!$L$16"}</definedName>
    <definedName name="_______B1" localSheetId="3" hidden="1">{"'Sheet1'!$L$16"}</definedName>
    <definedName name="_______B1" localSheetId="4" hidden="1">{"'Sheet1'!$L$16"}</definedName>
    <definedName name="_______B1" hidden="1">{"'Sheet1'!$L$16"}</definedName>
    <definedName name="_______NSO2" localSheetId="5" hidden="1">{"'Sheet1'!$L$16"}</definedName>
    <definedName name="_______NSO2" localSheetId="3" hidden="1">{"'Sheet1'!$L$16"}</definedName>
    <definedName name="_______NSO2" localSheetId="4" hidden="1">{"'Sheet1'!$L$16"}</definedName>
    <definedName name="_______NSO2" hidden="1">{"'Sheet1'!$L$16"}</definedName>
    <definedName name="_______Pl2" localSheetId="5" hidden="1">{"'Sheet1'!$L$16"}</definedName>
    <definedName name="_______Pl2" localSheetId="6" hidden="1">{"'Sheet1'!$L$16"}</definedName>
    <definedName name="_______Pl2" localSheetId="3" hidden="1">{"'Sheet1'!$L$16"}</definedName>
    <definedName name="_______Pl2" localSheetId="4" hidden="1">{"'Sheet1'!$L$16"}</definedName>
    <definedName name="_______Pl2" hidden="1">{"'Sheet1'!$L$16"}</definedName>
    <definedName name="______a1" localSheetId="5" hidden="1">{"'Sheet1'!$L$16"}</definedName>
    <definedName name="______a1" localSheetId="3" hidden="1">{"'Sheet1'!$L$16"}</definedName>
    <definedName name="______a1" localSheetId="4" hidden="1">{"'Sheet1'!$L$16"}</definedName>
    <definedName name="______a1" hidden="1">{"'Sheet1'!$L$16"}</definedName>
    <definedName name="______B1" localSheetId="5" hidden="1">{"'Sheet1'!$L$16"}</definedName>
    <definedName name="______B1" localSheetId="6" hidden="1">{"'Sheet1'!$L$16"}</definedName>
    <definedName name="______B1" localSheetId="3" hidden="1">{"'Sheet1'!$L$16"}</definedName>
    <definedName name="______B1" localSheetId="4" hidden="1">{"'Sheet1'!$L$16"}</definedName>
    <definedName name="______B1" hidden="1">{"'Sheet1'!$L$16"}</definedName>
    <definedName name="______ban2" localSheetId="5" hidden="1">{"'Sheet1'!$L$16"}</definedName>
    <definedName name="______ban2" localSheetId="3" hidden="1">{"'Sheet1'!$L$16"}</definedName>
    <definedName name="______ban2" localSheetId="4" hidden="1">{"'Sheet1'!$L$16"}</definedName>
    <definedName name="______ban2" hidden="1">{"'Sheet1'!$L$16"}</definedName>
    <definedName name="______h1" localSheetId="5" hidden="1">{"'Sheet1'!$L$16"}</definedName>
    <definedName name="______h1" localSheetId="3" hidden="1">{"'Sheet1'!$L$16"}</definedName>
    <definedName name="______h1" localSheetId="4" hidden="1">{"'Sheet1'!$L$16"}</definedName>
    <definedName name="______h1" hidden="1">{"'Sheet1'!$L$16"}</definedName>
    <definedName name="______hu1" localSheetId="5" hidden="1">{"'Sheet1'!$L$16"}</definedName>
    <definedName name="______hu1" localSheetId="3" hidden="1">{"'Sheet1'!$L$16"}</definedName>
    <definedName name="______hu1" localSheetId="4" hidden="1">{"'Sheet1'!$L$16"}</definedName>
    <definedName name="______hu1" hidden="1">{"'Sheet1'!$L$16"}</definedName>
    <definedName name="______hu2" localSheetId="5" hidden="1">{"'Sheet1'!$L$16"}</definedName>
    <definedName name="______hu2" localSheetId="3" hidden="1">{"'Sheet1'!$L$16"}</definedName>
    <definedName name="______hu2" localSheetId="4" hidden="1">{"'Sheet1'!$L$16"}</definedName>
    <definedName name="______hu2" hidden="1">{"'Sheet1'!$L$16"}</definedName>
    <definedName name="______hu5" localSheetId="5" hidden="1">{"'Sheet1'!$L$16"}</definedName>
    <definedName name="______hu5" localSheetId="3" hidden="1">{"'Sheet1'!$L$16"}</definedName>
    <definedName name="______hu5" localSheetId="4" hidden="1">{"'Sheet1'!$L$16"}</definedName>
    <definedName name="______hu5" hidden="1">{"'Sheet1'!$L$16"}</definedName>
    <definedName name="______hu6" localSheetId="5" hidden="1">{"'Sheet1'!$L$16"}</definedName>
    <definedName name="______hu6" localSheetId="3" hidden="1">{"'Sheet1'!$L$16"}</definedName>
    <definedName name="______hu6" localSheetId="4" hidden="1">{"'Sheet1'!$L$16"}</definedName>
    <definedName name="______hu6" hidden="1">{"'Sheet1'!$L$16"}</definedName>
    <definedName name="______M36" localSheetId="5" hidden="1">{"'Sheet1'!$L$16"}</definedName>
    <definedName name="______M36" localSheetId="3" hidden="1">{"'Sheet1'!$L$16"}</definedName>
    <definedName name="______M36" localSheetId="4" hidden="1">{"'Sheet1'!$L$16"}</definedName>
    <definedName name="______M36" hidden="1">{"'Sheet1'!$L$16"}</definedName>
    <definedName name="______NSO2" localSheetId="5" hidden="1">{"'Sheet1'!$L$16"}</definedName>
    <definedName name="______NSO2" localSheetId="6" hidden="1">{"'Sheet1'!$L$16"}</definedName>
    <definedName name="______NSO2" localSheetId="3" hidden="1">{"'Sheet1'!$L$16"}</definedName>
    <definedName name="______NSO2" localSheetId="4" hidden="1">{"'Sheet1'!$L$16"}</definedName>
    <definedName name="______NSO2" hidden="1">{"'Sheet1'!$L$16"}</definedName>
    <definedName name="______PA3" localSheetId="5" hidden="1">{"'Sheet1'!$L$16"}</definedName>
    <definedName name="______PA3" localSheetId="3" hidden="1">{"'Sheet1'!$L$16"}</definedName>
    <definedName name="______PA3" localSheetId="4" hidden="1">{"'Sheet1'!$L$16"}</definedName>
    <definedName name="______PA3" hidden="1">{"'Sheet1'!$L$16"}</definedName>
    <definedName name="______Pl2" localSheetId="5" hidden="1">{"'Sheet1'!$L$16"}</definedName>
    <definedName name="______Pl2" localSheetId="6" hidden="1">{"'Sheet1'!$L$16"}</definedName>
    <definedName name="______Pl2" localSheetId="3" hidden="1">{"'Sheet1'!$L$16"}</definedName>
    <definedName name="______Pl2" localSheetId="4" hidden="1">{"'Sheet1'!$L$16"}</definedName>
    <definedName name="______Pl2" hidden="1">{"'Sheet1'!$L$16"}</definedName>
    <definedName name="______Tru21" localSheetId="5" hidden="1">{"'Sheet1'!$L$16"}</definedName>
    <definedName name="______Tru21" localSheetId="3" hidden="1">{"'Sheet1'!$L$16"}</definedName>
    <definedName name="______Tru21" localSheetId="4" hidden="1">{"'Sheet1'!$L$16"}</definedName>
    <definedName name="______Tru21" hidden="1">{"'Sheet1'!$L$16"}</definedName>
    <definedName name="_____a1" localSheetId="5" hidden="1">{"'Sheet1'!$L$16"}</definedName>
    <definedName name="_____a1" localSheetId="3" hidden="1">{"'Sheet1'!$L$16"}</definedName>
    <definedName name="_____a1" localSheetId="4" hidden="1">{"'Sheet1'!$L$16"}</definedName>
    <definedName name="_____a1" hidden="1">{"'Sheet1'!$L$16"}</definedName>
    <definedName name="_____B1" localSheetId="5" hidden="1">{"'Sheet1'!$L$16"}</definedName>
    <definedName name="_____B1" localSheetId="6" hidden="1">{"'Sheet1'!$L$16"}</definedName>
    <definedName name="_____B1" localSheetId="3" hidden="1">{"'Sheet1'!$L$16"}</definedName>
    <definedName name="_____B1" localSheetId="4" hidden="1">{"'Sheet1'!$L$16"}</definedName>
    <definedName name="_____B1" hidden="1">{"'Sheet1'!$L$16"}</definedName>
    <definedName name="_____h1" localSheetId="5" hidden="1">{"'Sheet1'!$L$16"}</definedName>
    <definedName name="_____h1" localSheetId="3" hidden="1">{"'Sheet1'!$L$16"}</definedName>
    <definedName name="_____h1" localSheetId="4" hidden="1">{"'Sheet1'!$L$16"}</definedName>
    <definedName name="_____h1" hidden="1">{"'Sheet1'!$L$16"}</definedName>
    <definedName name="_____hu1" localSheetId="5" hidden="1">{"'Sheet1'!$L$16"}</definedName>
    <definedName name="_____hu1" localSheetId="3" hidden="1">{"'Sheet1'!$L$16"}</definedName>
    <definedName name="_____hu1" localSheetId="4" hidden="1">{"'Sheet1'!$L$16"}</definedName>
    <definedName name="_____hu1" hidden="1">{"'Sheet1'!$L$16"}</definedName>
    <definedName name="_____hu2" localSheetId="5" hidden="1">{"'Sheet1'!$L$16"}</definedName>
    <definedName name="_____hu2" localSheetId="3" hidden="1">{"'Sheet1'!$L$16"}</definedName>
    <definedName name="_____hu2" localSheetId="4" hidden="1">{"'Sheet1'!$L$16"}</definedName>
    <definedName name="_____hu2" hidden="1">{"'Sheet1'!$L$16"}</definedName>
    <definedName name="_____hu5" localSheetId="5" hidden="1">{"'Sheet1'!$L$16"}</definedName>
    <definedName name="_____hu5" localSheetId="3" hidden="1">{"'Sheet1'!$L$16"}</definedName>
    <definedName name="_____hu5" localSheetId="4" hidden="1">{"'Sheet1'!$L$16"}</definedName>
    <definedName name="_____hu5" hidden="1">{"'Sheet1'!$L$16"}</definedName>
    <definedName name="_____hu6" localSheetId="5" hidden="1">{"'Sheet1'!$L$16"}</definedName>
    <definedName name="_____hu6" localSheetId="3" hidden="1">{"'Sheet1'!$L$16"}</definedName>
    <definedName name="_____hu6" localSheetId="4" hidden="1">{"'Sheet1'!$L$16"}</definedName>
    <definedName name="_____hu6" hidden="1">{"'Sheet1'!$L$16"}</definedName>
    <definedName name="_____NSO2" localSheetId="5" hidden="1">{"'Sheet1'!$L$16"}</definedName>
    <definedName name="_____NSO2" localSheetId="6" hidden="1">{"'Sheet1'!$L$16"}</definedName>
    <definedName name="_____NSO2" localSheetId="3" hidden="1">{"'Sheet1'!$L$16"}</definedName>
    <definedName name="_____NSO2" localSheetId="4" hidden="1">{"'Sheet1'!$L$16"}</definedName>
    <definedName name="_____NSO2" hidden="1">{"'Sheet1'!$L$16"}</definedName>
    <definedName name="_____PA3" localSheetId="5" hidden="1">{"'Sheet1'!$L$16"}</definedName>
    <definedName name="_____PA3" localSheetId="3" hidden="1">{"'Sheet1'!$L$16"}</definedName>
    <definedName name="_____PA3" localSheetId="4" hidden="1">{"'Sheet1'!$L$16"}</definedName>
    <definedName name="_____PA3" hidden="1">{"'Sheet1'!$L$16"}</definedName>
    <definedName name="_____Pl2" localSheetId="5" hidden="1">{"'Sheet1'!$L$16"}</definedName>
    <definedName name="_____Pl2" localSheetId="6" hidden="1">{"'Sheet1'!$L$16"}</definedName>
    <definedName name="_____Pl2" localSheetId="3" hidden="1">{"'Sheet1'!$L$16"}</definedName>
    <definedName name="_____Pl2" localSheetId="4" hidden="1">{"'Sheet1'!$L$16"}</definedName>
    <definedName name="_____Pl2" hidden="1">{"'Sheet1'!$L$16"}</definedName>
    <definedName name="_____Q3" localSheetId="5" hidden="1">{"'Sheet1'!$L$16"}</definedName>
    <definedName name="_____Q3" localSheetId="6" hidden="1">{"'Sheet1'!$L$16"}</definedName>
    <definedName name="_____Q3" localSheetId="3" hidden="1">{"'Sheet1'!$L$16"}</definedName>
    <definedName name="_____Q3" localSheetId="4" hidden="1">{"'Sheet1'!$L$16"}</definedName>
    <definedName name="_____Q3" hidden="1">{"'Sheet1'!$L$16"}</definedName>
    <definedName name="_____vl2" localSheetId="5" hidden="1">{"'Sheet1'!$L$16"}</definedName>
    <definedName name="_____vl2" localSheetId="3" hidden="1">{"'Sheet1'!$L$16"}</definedName>
    <definedName name="_____vl2" localSheetId="4" hidden="1">{"'Sheet1'!$L$16"}</definedName>
    <definedName name="_____vl2" hidden="1">{"'Sheet1'!$L$16"}</definedName>
    <definedName name="____a1" localSheetId="5" hidden="1">{"'Sheet1'!$L$16"}</definedName>
    <definedName name="____a1" localSheetId="3" hidden="1">{"'Sheet1'!$L$16"}</definedName>
    <definedName name="____a1" localSheetId="4" hidden="1">{"'Sheet1'!$L$16"}</definedName>
    <definedName name="____a1" hidden="1">{"'Sheet1'!$L$16"}</definedName>
    <definedName name="____a129" localSheetId="5"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5" hidden="1">{"'Sheet1'!$L$16"}</definedName>
    <definedName name="____B1" localSheetId="6" hidden="1">{"'Sheet1'!$L$16"}</definedName>
    <definedName name="____B1" localSheetId="3" hidden="1">{"'Sheet1'!$L$16"}</definedName>
    <definedName name="____B1" localSheetId="4" hidden="1">{"'Sheet1'!$L$16"}</definedName>
    <definedName name="____B1" hidden="1">{"'Sheet1'!$L$16"}</definedName>
    <definedName name="____ban2" localSheetId="5" hidden="1">{"'Sheet1'!$L$16"}</definedName>
    <definedName name="____ban2" localSheetId="3" hidden="1">{"'Sheet1'!$L$16"}</definedName>
    <definedName name="____ban2" localSheetId="4" hidden="1">{"'Sheet1'!$L$16"}</definedName>
    <definedName name="____ban2" hidden="1">{"'Sheet1'!$L$16"}</definedName>
    <definedName name="____cep1" localSheetId="5" hidden="1">{"'Sheet1'!$L$16"}</definedName>
    <definedName name="____cep1" localSheetId="3" hidden="1">{"'Sheet1'!$L$16"}</definedName>
    <definedName name="____cep1" localSheetId="4" hidden="1">{"'Sheet1'!$L$16"}</definedName>
    <definedName name="____cep1" hidden="1">{"'Sheet1'!$L$16"}</definedName>
    <definedName name="____Coc39" localSheetId="5" hidden="1">{"'Sheet1'!$L$16"}</definedName>
    <definedName name="____Coc39" localSheetId="3" hidden="1">{"'Sheet1'!$L$16"}</definedName>
    <definedName name="____Coc39" localSheetId="4" hidden="1">{"'Sheet1'!$L$16"}</definedName>
    <definedName name="____Coc39" hidden="1">{"'Sheet1'!$L$16"}</definedName>
    <definedName name="____Goi8" localSheetId="5" hidden="1">{"'Sheet1'!$L$16"}</definedName>
    <definedName name="____Goi8" localSheetId="3" hidden="1">{"'Sheet1'!$L$16"}</definedName>
    <definedName name="____Goi8" localSheetId="4" hidden="1">{"'Sheet1'!$L$16"}</definedName>
    <definedName name="____Goi8" hidden="1">{"'Sheet1'!$L$16"}</definedName>
    <definedName name="____h1" localSheetId="5" hidden="1">{"'Sheet1'!$L$16"}</definedName>
    <definedName name="____h1" localSheetId="3" hidden="1">{"'Sheet1'!$L$16"}</definedName>
    <definedName name="____h1" localSheetId="4" hidden="1">{"'Sheet1'!$L$16"}</definedName>
    <definedName name="____h1" hidden="1">{"'Sheet1'!$L$16"}</definedName>
    <definedName name="____hu1" localSheetId="5" hidden="1">{"'Sheet1'!$L$16"}</definedName>
    <definedName name="____hu1" localSheetId="3" hidden="1">{"'Sheet1'!$L$16"}</definedName>
    <definedName name="____hu1" localSheetId="4" hidden="1">{"'Sheet1'!$L$16"}</definedName>
    <definedName name="____hu1" hidden="1">{"'Sheet1'!$L$16"}</definedName>
    <definedName name="____hu2" localSheetId="5" hidden="1">{"'Sheet1'!$L$16"}</definedName>
    <definedName name="____hu2" localSheetId="3" hidden="1">{"'Sheet1'!$L$16"}</definedName>
    <definedName name="____hu2" localSheetId="4" hidden="1">{"'Sheet1'!$L$16"}</definedName>
    <definedName name="____hu2" hidden="1">{"'Sheet1'!$L$16"}</definedName>
    <definedName name="____hu5" localSheetId="5" hidden="1">{"'Sheet1'!$L$16"}</definedName>
    <definedName name="____hu5" localSheetId="3" hidden="1">{"'Sheet1'!$L$16"}</definedName>
    <definedName name="____hu5" localSheetId="4" hidden="1">{"'Sheet1'!$L$16"}</definedName>
    <definedName name="____hu5" hidden="1">{"'Sheet1'!$L$16"}</definedName>
    <definedName name="____hu6" localSheetId="5" hidden="1">{"'Sheet1'!$L$16"}</definedName>
    <definedName name="____hu6" localSheetId="3" hidden="1">{"'Sheet1'!$L$16"}</definedName>
    <definedName name="____hu6" localSheetId="4" hidden="1">{"'Sheet1'!$L$16"}</definedName>
    <definedName name="____hu6" hidden="1">{"'Sheet1'!$L$16"}</definedName>
    <definedName name="____Lan1" localSheetId="5" hidden="1">{"'Sheet1'!$L$16"}</definedName>
    <definedName name="____Lan1" localSheetId="3" hidden="1">{"'Sheet1'!$L$16"}</definedName>
    <definedName name="____Lan1" localSheetId="4" hidden="1">{"'Sheet1'!$L$16"}</definedName>
    <definedName name="____Lan1" hidden="1">{"'Sheet1'!$L$16"}</definedName>
    <definedName name="____LAN3" localSheetId="5" hidden="1">{"'Sheet1'!$L$16"}</definedName>
    <definedName name="____LAN3" localSheetId="3" hidden="1">{"'Sheet1'!$L$16"}</definedName>
    <definedName name="____LAN3" localSheetId="4" hidden="1">{"'Sheet1'!$L$16"}</definedName>
    <definedName name="____LAN3" hidden="1">{"'Sheet1'!$L$16"}</definedName>
    <definedName name="____lk2" localSheetId="5" hidden="1">{"'Sheet1'!$L$16"}</definedName>
    <definedName name="____lk2" localSheetId="3" hidden="1">{"'Sheet1'!$L$16"}</definedName>
    <definedName name="____lk2" localSheetId="4" hidden="1">{"'Sheet1'!$L$16"}</definedName>
    <definedName name="____lk2" hidden="1">{"'Sheet1'!$L$16"}</definedName>
    <definedName name="____M36" localSheetId="5" hidden="1">{"'Sheet1'!$L$16"}</definedName>
    <definedName name="____M36" localSheetId="3" hidden="1">{"'Sheet1'!$L$16"}</definedName>
    <definedName name="____M36" localSheetId="4" hidden="1">{"'Sheet1'!$L$16"}</definedName>
    <definedName name="____M36" hidden="1">{"'Sheet1'!$L$16"}</definedName>
    <definedName name="____NSO2" localSheetId="5" hidden="1">{"'Sheet1'!$L$16"}</definedName>
    <definedName name="____NSO2" localSheetId="6" hidden="1">{"'Sheet1'!$L$16"}</definedName>
    <definedName name="____NSO2" localSheetId="3" hidden="1">{"'Sheet1'!$L$16"}</definedName>
    <definedName name="____NSO2" localSheetId="4" hidden="1">{"'Sheet1'!$L$16"}</definedName>
    <definedName name="____NSO2" hidden="1">{"'Sheet1'!$L$16"}</definedName>
    <definedName name="____PA3" localSheetId="5" hidden="1">{"'Sheet1'!$L$16"}</definedName>
    <definedName name="____PA3" localSheetId="3" hidden="1">{"'Sheet1'!$L$16"}</definedName>
    <definedName name="____PA3" localSheetId="4" hidden="1">{"'Sheet1'!$L$16"}</definedName>
    <definedName name="____PA3" hidden="1">{"'Sheet1'!$L$16"}</definedName>
    <definedName name="____Pl2" localSheetId="5" hidden="1">{"'Sheet1'!$L$16"}</definedName>
    <definedName name="____Pl2" localSheetId="6" hidden="1">{"'Sheet1'!$L$16"}</definedName>
    <definedName name="____Pl2" localSheetId="3" hidden="1">{"'Sheet1'!$L$16"}</definedName>
    <definedName name="____Pl2" localSheetId="4" hidden="1">{"'Sheet1'!$L$16"}</definedName>
    <definedName name="____Pl2" hidden="1">{"'Sheet1'!$L$16"}</definedName>
    <definedName name="____Q3" localSheetId="5" hidden="1">{"'Sheet1'!$L$16"}</definedName>
    <definedName name="____Q3" localSheetId="6" hidden="1">{"'Sheet1'!$L$16"}</definedName>
    <definedName name="____Q3" localSheetId="3" hidden="1">{"'Sheet1'!$L$16"}</definedName>
    <definedName name="____Q3" localSheetId="4" hidden="1">{"'Sheet1'!$L$16"}</definedName>
    <definedName name="____Q3" hidden="1">{"'Sheet1'!$L$16"}</definedName>
    <definedName name="____Tru21" localSheetId="5" hidden="1">{"'Sheet1'!$L$16"}</definedName>
    <definedName name="____Tru21" localSheetId="3" hidden="1">{"'Sheet1'!$L$16"}</definedName>
    <definedName name="____Tru21" localSheetId="4" hidden="1">{"'Sheet1'!$L$16"}</definedName>
    <definedName name="____Tru21" hidden="1">{"'Sheet1'!$L$16"}</definedName>
    <definedName name="____tt3" localSheetId="5" hidden="1">{"'Sheet1'!$L$16"}</definedName>
    <definedName name="____tt3" localSheetId="3" hidden="1">{"'Sheet1'!$L$16"}</definedName>
    <definedName name="____tt3" localSheetId="4" hidden="1">{"'Sheet1'!$L$16"}</definedName>
    <definedName name="____tt3" hidden="1">{"'Sheet1'!$L$16"}</definedName>
    <definedName name="____TT31" localSheetId="5" hidden="1">{"'Sheet1'!$L$16"}</definedName>
    <definedName name="____TT31" localSheetId="3" hidden="1">{"'Sheet1'!$L$16"}</definedName>
    <definedName name="____TT31" localSheetId="4" hidden="1">{"'Sheet1'!$L$16"}</definedName>
    <definedName name="____TT31" hidden="1">{"'Sheet1'!$L$16"}</definedName>
    <definedName name="____vl2" localSheetId="5" hidden="1">{"'Sheet1'!$L$16"}</definedName>
    <definedName name="____vl2" localSheetId="3" hidden="1">{"'Sheet1'!$L$16"}</definedName>
    <definedName name="____vl2" localSheetId="4" hidden="1">{"'Sheet1'!$L$16"}</definedName>
    <definedName name="____vl2" hidden="1">{"'Sheet1'!$L$16"}</definedName>
    <definedName name="____xlfn.BAHTTEXT" hidden="1">#NAME?</definedName>
    <definedName name="___a1" localSheetId="5" hidden="1">{"'Sheet1'!$L$16"}</definedName>
    <definedName name="___a1" localSheetId="3" hidden="1">{"'Sheet1'!$L$16"}</definedName>
    <definedName name="___a1" localSheetId="4" hidden="1">{"'Sheet1'!$L$16"}</definedName>
    <definedName name="___a1" hidden="1">{"'Sheet1'!$L$16"}</definedName>
    <definedName name="___B1" localSheetId="5" hidden="1">{"'Sheet1'!$L$16"}</definedName>
    <definedName name="___B1" localSheetId="6" hidden="1">{"'Sheet1'!$L$16"}</definedName>
    <definedName name="___B1" localSheetId="3" hidden="1">{"'Sheet1'!$L$16"}</definedName>
    <definedName name="___B1" localSheetId="4" hidden="1">{"'Sheet1'!$L$16"}</definedName>
    <definedName name="___B1" hidden="1">{"'Sheet1'!$L$16"}</definedName>
    <definedName name="___ban2" localSheetId="5" hidden="1">{"'Sheet1'!$L$16"}</definedName>
    <definedName name="___ban2" localSheetId="3" hidden="1">{"'Sheet1'!$L$16"}</definedName>
    <definedName name="___ban2" localSheetId="4" hidden="1">{"'Sheet1'!$L$16"}</definedName>
    <definedName name="___ban2" hidden="1">{"'Sheet1'!$L$16"}</definedName>
    <definedName name="___cep1" localSheetId="5" hidden="1">{"'Sheet1'!$L$16"}</definedName>
    <definedName name="___cep1" localSheetId="3" hidden="1">{"'Sheet1'!$L$16"}</definedName>
    <definedName name="___cep1" localSheetId="4" hidden="1">{"'Sheet1'!$L$16"}</definedName>
    <definedName name="___cep1" hidden="1">{"'Sheet1'!$L$16"}</definedName>
    <definedName name="___Coc39" localSheetId="5" hidden="1">{"'Sheet1'!$L$16"}</definedName>
    <definedName name="___Coc39" localSheetId="3" hidden="1">{"'Sheet1'!$L$16"}</definedName>
    <definedName name="___Coc39" localSheetId="4" hidden="1">{"'Sheet1'!$L$16"}</definedName>
    <definedName name="___Coc39" hidden="1">{"'Sheet1'!$L$16"}</definedName>
    <definedName name="___Goi8" localSheetId="5" hidden="1">{"'Sheet1'!$L$16"}</definedName>
    <definedName name="___Goi8" localSheetId="3" hidden="1">{"'Sheet1'!$L$16"}</definedName>
    <definedName name="___Goi8" localSheetId="4" hidden="1">{"'Sheet1'!$L$16"}</definedName>
    <definedName name="___Goi8" hidden="1">{"'Sheet1'!$L$16"}</definedName>
    <definedName name="___h1" localSheetId="5" hidden="1">{"'Sheet1'!$L$16"}</definedName>
    <definedName name="___h1" localSheetId="3" hidden="1">{"'Sheet1'!$L$16"}</definedName>
    <definedName name="___h1" localSheetId="4" hidden="1">{"'Sheet1'!$L$16"}</definedName>
    <definedName name="___h1" hidden="1">{"'Sheet1'!$L$16"}</definedName>
    <definedName name="___hsm2">1.1289</definedName>
    <definedName name="___hu1" localSheetId="5" hidden="1">{"'Sheet1'!$L$16"}</definedName>
    <definedName name="___hu1" localSheetId="3" hidden="1">{"'Sheet1'!$L$16"}</definedName>
    <definedName name="___hu1" localSheetId="4" hidden="1">{"'Sheet1'!$L$16"}</definedName>
    <definedName name="___hu1" hidden="1">{"'Sheet1'!$L$16"}</definedName>
    <definedName name="___hu2" localSheetId="5" hidden="1">{"'Sheet1'!$L$16"}</definedName>
    <definedName name="___hu2" localSheetId="3" hidden="1">{"'Sheet1'!$L$16"}</definedName>
    <definedName name="___hu2" localSheetId="4" hidden="1">{"'Sheet1'!$L$16"}</definedName>
    <definedName name="___hu2" hidden="1">{"'Sheet1'!$L$16"}</definedName>
    <definedName name="___hu5" localSheetId="5" hidden="1">{"'Sheet1'!$L$16"}</definedName>
    <definedName name="___hu5" localSheetId="3" hidden="1">{"'Sheet1'!$L$16"}</definedName>
    <definedName name="___hu5" localSheetId="4" hidden="1">{"'Sheet1'!$L$16"}</definedName>
    <definedName name="___hu5" hidden="1">{"'Sheet1'!$L$16"}</definedName>
    <definedName name="___hu6" localSheetId="5" hidden="1">{"'Sheet1'!$L$16"}</definedName>
    <definedName name="___hu6" localSheetId="3" hidden="1">{"'Sheet1'!$L$16"}</definedName>
    <definedName name="___hu6" localSheetId="4" hidden="1">{"'Sheet1'!$L$16"}</definedName>
    <definedName name="___hu6" hidden="1">{"'Sheet1'!$L$16"}</definedName>
    <definedName name="___isc1">0.035</definedName>
    <definedName name="___isc2">0.02</definedName>
    <definedName name="___isc3">0.054</definedName>
    <definedName name="___Lan1" localSheetId="5" hidden="1">{"'Sheet1'!$L$16"}</definedName>
    <definedName name="___Lan1" localSheetId="3" hidden="1">{"'Sheet1'!$L$16"}</definedName>
    <definedName name="___Lan1" localSheetId="4" hidden="1">{"'Sheet1'!$L$16"}</definedName>
    <definedName name="___Lan1" hidden="1">{"'Sheet1'!$L$16"}</definedName>
    <definedName name="___LAN3" localSheetId="5" hidden="1">{"'Sheet1'!$L$16"}</definedName>
    <definedName name="___LAN3" localSheetId="3" hidden="1">{"'Sheet1'!$L$16"}</definedName>
    <definedName name="___LAN3" localSheetId="4" hidden="1">{"'Sheet1'!$L$16"}</definedName>
    <definedName name="___LAN3" hidden="1">{"'Sheet1'!$L$16"}</definedName>
    <definedName name="___lk2" localSheetId="5" hidden="1">{"'Sheet1'!$L$16"}</definedName>
    <definedName name="___lk2" localSheetId="3" hidden="1">{"'Sheet1'!$L$16"}</definedName>
    <definedName name="___lk2" localSheetId="4" hidden="1">{"'Sheet1'!$L$16"}</definedName>
    <definedName name="___lk2" hidden="1">{"'Sheet1'!$L$16"}</definedName>
    <definedName name="___M36" localSheetId="5" hidden="1">{"'Sheet1'!$L$16"}</definedName>
    <definedName name="___M36" localSheetId="3" hidden="1">{"'Sheet1'!$L$16"}</definedName>
    <definedName name="___M36" localSheetId="4" hidden="1">{"'Sheet1'!$L$16"}</definedName>
    <definedName name="___M36" hidden="1">{"'Sheet1'!$L$16"}</definedName>
    <definedName name="___NSO2" localSheetId="5" hidden="1">{"'Sheet1'!$L$16"}</definedName>
    <definedName name="___NSO2" localSheetId="6" hidden="1">{"'Sheet1'!$L$16"}</definedName>
    <definedName name="___NSO2" localSheetId="3" hidden="1">{"'Sheet1'!$L$16"}</definedName>
    <definedName name="___NSO2" localSheetId="4" hidden="1">{"'Sheet1'!$L$16"}</definedName>
    <definedName name="___NSO2" hidden="1">{"'Sheet1'!$L$16"}</definedName>
    <definedName name="___PA3" localSheetId="5" hidden="1">{"'Sheet1'!$L$16"}</definedName>
    <definedName name="___PA3" localSheetId="3" hidden="1">{"'Sheet1'!$L$16"}</definedName>
    <definedName name="___PA3" localSheetId="4" hidden="1">{"'Sheet1'!$L$16"}</definedName>
    <definedName name="___PA3" hidden="1">{"'Sheet1'!$L$16"}</definedName>
    <definedName name="___Pl2" localSheetId="5" hidden="1">{"'Sheet1'!$L$16"}</definedName>
    <definedName name="___Pl2" localSheetId="6" hidden="1">{"'Sheet1'!$L$16"}</definedName>
    <definedName name="___Pl2" localSheetId="3" hidden="1">{"'Sheet1'!$L$16"}</definedName>
    <definedName name="___Pl2" localSheetId="4" hidden="1">{"'Sheet1'!$L$16"}</definedName>
    <definedName name="___Pl2" hidden="1">{"'Sheet1'!$L$16"}</definedName>
    <definedName name="___PL3" localSheetId="4" hidden="1">#REF!</definedName>
    <definedName name="___PL3" hidden="1">#REF!</definedName>
    <definedName name="___Q3" localSheetId="5" hidden="1">{"'Sheet1'!$L$16"}</definedName>
    <definedName name="___Q3" localSheetId="6" hidden="1">{"'Sheet1'!$L$16"}</definedName>
    <definedName name="___Q3" localSheetId="3" hidden="1">{"'Sheet1'!$L$16"}</definedName>
    <definedName name="___Q3" localSheetId="4"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5" hidden="1">{"'Sheet1'!$L$16"}</definedName>
    <definedName name="___Tru21" localSheetId="3" hidden="1">{"'Sheet1'!$L$16"}</definedName>
    <definedName name="___Tru21" localSheetId="4" hidden="1">{"'Sheet1'!$L$16"}</definedName>
    <definedName name="___Tru21" hidden="1">{"'Sheet1'!$L$16"}</definedName>
    <definedName name="___tt3" localSheetId="5" hidden="1">{"'Sheet1'!$L$16"}</definedName>
    <definedName name="___tt3" localSheetId="3" hidden="1">{"'Sheet1'!$L$16"}</definedName>
    <definedName name="___tt3" localSheetId="4" hidden="1">{"'Sheet1'!$L$16"}</definedName>
    <definedName name="___tt3" hidden="1">{"'Sheet1'!$L$16"}</definedName>
    <definedName name="___TT31" localSheetId="5" hidden="1">{"'Sheet1'!$L$16"}</definedName>
    <definedName name="___TT31" localSheetId="3" hidden="1">{"'Sheet1'!$L$16"}</definedName>
    <definedName name="___TT31" localSheetId="4" hidden="1">{"'Sheet1'!$L$16"}</definedName>
    <definedName name="___TT31" hidden="1">{"'Sheet1'!$L$16"}</definedName>
    <definedName name="___vl2" localSheetId="5" hidden="1">{"'Sheet1'!$L$16"}</definedName>
    <definedName name="___vl2" localSheetId="3" hidden="1">{"'Sheet1'!$L$16"}</definedName>
    <definedName name="___vl2" localSheetId="4" hidden="1">{"'Sheet1'!$L$16"}</definedName>
    <definedName name="___vl2" hidden="1">{"'Sheet1'!$L$16"}</definedName>
    <definedName name="___xlfn.BAHTTEXT" hidden="1">#NAME?</definedName>
    <definedName name="__a1" localSheetId="5" hidden="1">{"'Sheet1'!$L$16"}</definedName>
    <definedName name="__a1" localSheetId="3" hidden="1">{"'Sheet1'!$L$16"}</definedName>
    <definedName name="__a1" localSheetId="4" hidden="1">{"'Sheet1'!$L$16"}</definedName>
    <definedName name="__a1" hidden="1">{"'Sheet1'!$L$16"}</definedName>
    <definedName name="__a129" localSheetId="5" hidden="1">{"Offgrid",#N/A,FALSE,"OFFGRID";"Region",#N/A,FALSE,"REGION";"Offgrid -2",#N/A,FALSE,"OFFGRID";"WTP",#N/A,FALSE,"WTP";"WTP -2",#N/A,FALSE,"WTP";"Project",#N/A,FALSE,"PROJECT";"Summary -2",#N/A,FALSE,"SUMMARY"}</definedName>
    <definedName name="__a129" localSheetId="6"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6"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5" hidden="1">{"'Sheet1'!$L$16"}</definedName>
    <definedName name="__B1" localSheetId="6" hidden="1">{"'Sheet1'!$L$16"}</definedName>
    <definedName name="__B1" localSheetId="3" hidden="1">{"'Sheet1'!$L$16"}</definedName>
    <definedName name="__B1" localSheetId="4" hidden="1">{"'Sheet1'!$L$16"}</definedName>
    <definedName name="__B1" hidden="1">{"'Sheet1'!$L$16"}</definedName>
    <definedName name="__ban2" localSheetId="5" hidden="1">{"'Sheet1'!$L$16"}</definedName>
    <definedName name="__ban2" localSheetId="3" hidden="1">{"'Sheet1'!$L$16"}</definedName>
    <definedName name="__ban2" localSheetId="4" hidden="1">{"'Sheet1'!$L$16"}</definedName>
    <definedName name="__ban2" hidden="1">{"'Sheet1'!$L$16"}</definedName>
    <definedName name="__boi1" localSheetId="5">#REF!</definedName>
    <definedName name="__boi1" localSheetId="6">#REF!</definedName>
    <definedName name="__boi1" localSheetId="4">#REF!</definedName>
    <definedName name="__boi1">#REF!</definedName>
    <definedName name="__boi2" localSheetId="5">#REF!</definedName>
    <definedName name="__boi2" localSheetId="6">#REF!</definedName>
    <definedName name="__boi2" localSheetId="4">#REF!</definedName>
    <definedName name="__boi2">#REF!</definedName>
    <definedName name="__boi3" localSheetId="5">#REF!</definedName>
    <definedName name="__boi3" localSheetId="6">#REF!</definedName>
    <definedName name="__boi3" localSheetId="4">#REF!</definedName>
    <definedName name="__boi3">#REF!</definedName>
    <definedName name="__boi4" localSheetId="5">#REF!</definedName>
    <definedName name="__boi4" localSheetId="6">#REF!</definedName>
    <definedName name="__boi4" localSheetId="4">#REF!</definedName>
    <definedName name="__boi4">#REF!</definedName>
    <definedName name="__btm10" localSheetId="5">#REF!</definedName>
    <definedName name="__btm10" localSheetId="6">#REF!</definedName>
    <definedName name="__btm10" localSheetId="4">#REF!</definedName>
    <definedName name="__btm10">#REF!</definedName>
    <definedName name="__btm100" localSheetId="5">#REF!</definedName>
    <definedName name="__btm100" localSheetId="6">#REF!</definedName>
    <definedName name="__btm100" localSheetId="4">#REF!</definedName>
    <definedName name="__btm100">#REF!</definedName>
    <definedName name="__BTM250" localSheetId="5">#REF!</definedName>
    <definedName name="__BTM250" localSheetId="6">#REF!</definedName>
    <definedName name="__BTM250" localSheetId="4">#REF!</definedName>
    <definedName name="__BTM250">#REF!</definedName>
    <definedName name="__btM300" localSheetId="5">#REF!</definedName>
    <definedName name="__btM300" localSheetId="6">#REF!</definedName>
    <definedName name="__btM300" localSheetId="4">#REF!</definedName>
    <definedName name="__btM300">#REF!</definedName>
    <definedName name="__cao1" localSheetId="5">#REF!</definedName>
    <definedName name="__cao1" localSheetId="6">#REF!</definedName>
    <definedName name="__cao1" localSheetId="4">#REF!</definedName>
    <definedName name="__cao1">#REF!</definedName>
    <definedName name="__cao2" localSheetId="5">#REF!</definedName>
    <definedName name="__cao2" localSheetId="6">#REF!</definedName>
    <definedName name="__cao2" localSheetId="4">#REF!</definedName>
    <definedName name="__cao2">#REF!</definedName>
    <definedName name="__cao3" localSheetId="5">#REF!</definedName>
    <definedName name="__cao3" localSheetId="6">#REF!</definedName>
    <definedName name="__cao3" localSheetId="4">#REF!</definedName>
    <definedName name="__cao3">#REF!</definedName>
    <definedName name="__cao4" localSheetId="5">#REF!</definedName>
    <definedName name="__cao4" localSheetId="6">#REF!</definedName>
    <definedName name="__cao4" localSheetId="4">#REF!</definedName>
    <definedName name="__cao4">#REF!</definedName>
    <definedName name="__cao5" localSheetId="5">#REF!</definedName>
    <definedName name="__cao5" localSheetId="6">#REF!</definedName>
    <definedName name="__cao5" localSheetId="4">#REF!</definedName>
    <definedName name="__cao5">#REF!</definedName>
    <definedName name="__cao6" localSheetId="5">#REF!</definedName>
    <definedName name="__cao6" localSheetId="6">#REF!</definedName>
    <definedName name="__cao6" localSheetId="4">#REF!</definedName>
    <definedName name="__cao6">#REF!</definedName>
    <definedName name="__cep1" localSheetId="5" hidden="1">{"'Sheet1'!$L$16"}</definedName>
    <definedName name="__cep1" localSheetId="3" hidden="1">{"'Sheet1'!$L$16"}</definedName>
    <definedName name="__cep1" localSheetId="4" hidden="1">{"'Sheet1'!$L$16"}</definedName>
    <definedName name="__cep1" hidden="1">{"'Sheet1'!$L$16"}</definedName>
    <definedName name="__Coc39" localSheetId="5" hidden="1">{"'Sheet1'!$L$16"}</definedName>
    <definedName name="__Coc39" localSheetId="3" hidden="1">{"'Sheet1'!$L$16"}</definedName>
    <definedName name="__Coc39" localSheetId="4" hidden="1">{"'Sheet1'!$L$16"}</definedName>
    <definedName name="__Coc39" hidden="1">{"'Sheet1'!$L$16"}</definedName>
    <definedName name="__CON1" localSheetId="5">#REF!</definedName>
    <definedName name="__CON1" localSheetId="6">#REF!</definedName>
    <definedName name="__CON1" localSheetId="4">#REF!</definedName>
    <definedName name="__CON1">#REF!</definedName>
    <definedName name="__CON2" localSheetId="5">#REF!</definedName>
    <definedName name="__CON2" localSheetId="6">#REF!</definedName>
    <definedName name="__CON2" localSheetId="4">#REF!</definedName>
    <definedName name="__CON2">#REF!</definedName>
    <definedName name="__dai1" localSheetId="5">#REF!</definedName>
    <definedName name="__dai1" localSheetId="6">#REF!</definedName>
    <definedName name="__dai1" localSheetId="4">#REF!</definedName>
    <definedName name="__dai1">#REF!</definedName>
    <definedName name="__dai2" localSheetId="5">#REF!</definedName>
    <definedName name="__dai2" localSheetId="6">#REF!</definedName>
    <definedName name="__dai2" localSheetId="4">#REF!</definedName>
    <definedName name="__dai2">#REF!</definedName>
    <definedName name="__dai3" localSheetId="5">#REF!</definedName>
    <definedName name="__dai3" localSheetId="6">#REF!</definedName>
    <definedName name="__dai3" localSheetId="4">#REF!</definedName>
    <definedName name="__dai3">#REF!</definedName>
    <definedName name="__dai4" localSheetId="5">#REF!</definedName>
    <definedName name="__dai4" localSheetId="6">#REF!</definedName>
    <definedName name="__dai4" localSheetId="4">#REF!</definedName>
    <definedName name="__dai4">#REF!</definedName>
    <definedName name="__dai5" localSheetId="5">#REF!</definedName>
    <definedName name="__dai5" localSheetId="6">#REF!</definedName>
    <definedName name="__dai5" localSheetId="4">#REF!</definedName>
    <definedName name="__dai5">#REF!</definedName>
    <definedName name="__dai6" localSheetId="5">#REF!</definedName>
    <definedName name="__dai6" localSheetId="6">#REF!</definedName>
    <definedName name="__dai6" localSheetId="4">#REF!</definedName>
    <definedName name="__dai6">#REF!</definedName>
    <definedName name="__dan1" localSheetId="5">#REF!</definedName>
    <definedName name="__dan1" localSheetId="6">#REF!</definedName>
    <definedName name="__dan1" localSheetId="4">#REF!</definedName>
    <definedName name="__dan1">#REF!</definedName>
    <definedName name="__dan2" localSheetId="5">#REF!</definedName>
    <definedName name="__dan2" localSheetId="6">#REF!</definedName>
    <definedName name="__dan2" localSheetId="4">#REF!</definedName>
    <definedName name="__dan2">#REF!</definedName>
    <definedName name="__dao1" localSheetId="5">#REF!</definedName>
    <definedName name="__dao1" localSheetId="6">#REF!</definedName>
    <definedName name="__dao1" localSheetId="4">#REF!</definedName>
    <definedName name="__dao1">#REF!</definedName>
    <definedName name="__dbu1" localSheetId="5">#REF!</definedName>
    <definedName name="__dbu1" localSheetId="6">#REF!</definedName>
    <definedName name="__dbu1" localSheetId="4">#REF!</definedName>
    <definedName name="__dbu1">#REF!</definedName>
    <definedName name="__dbu2" localSheetId="5">#REF!</definedName>
    <definedName name="__dbu2" localSheetId="6">#REF!</definedName>
    <definedName name="__dbu2" localSheetId="4">#REF!</definedName>
    <definedName name="__dbu2">#REF!</definedName>
    <definedName name="__ddn400" localSheetId="5">#REF!</definedName>
    <definedName name="__ddn400" localSheetId="6">#REF!</definedName>
    <definedName name="__ddn400" localSheetId="4">#REF!</definedName>
    <definedName name="__ddn400">#REF!</definedName>
    <definedName name="__ddn600" localSheetId="5">#REF!</definedName>
    <definedName name="__ddn600" localSheetId="6">#REF!</definedName>
    <definedName name="__ddn600" localSheetId="4">#REF!</definedName>
    <definedName name="__ddn600">#REF!</definedName>
    <definedName name="__Goi8" localSheetId="5" hidden="1">{"'Sheet1'!$L$16"}</definedName>
    <definedName name="__Goi8" localSheetId="3" hidden="1">{"'Sheet1'!$L$16"}</definedName>
    <definedName name="__Goi8" localSheetId="4" hidden="1">{"'Sheet1'!$L$16"}</definedName>
    <definedName name="__Goi8" hidden="1">{"'Sheet1'!$L$16"}</definedName>
    <definedName name="__gon4" localSheetId="5">#REF!</definedName>
    <definedName name="__gon4" localSheetId="6">#REF!</definedName>
    <definedName name="__gon4" localSheetId="4">#REF!</definedName>
    <definedName name="__gon4">#REF!</definedName>
    <definedName name="__h1" localSheetId="5" hidden="1">{"'Sheet1'!$L$16"}</definedName>
    <definedName name="__h1" localSheetId="3" hidden="1">{"'Sheet1'!$L$16"}</definedName>
    <definedName name="__h1" localSheetId="4" hidden="1">{"'Sheet1'!$L$16"}</definedName>
    <definedName name="__h1" hidden="1">{"'Sheet1'!$L$16"}</definedName>
    <definedName name="__hom2" localSheetId="5">#REF!</definedName>
    <definedName name="__hom2" localSheetId="6">#REF!</definedName>
    <definedName name="__hom2" localSheetId="4">#REF!</definedName>
    <definedName name="__hom2">#REF!</definedName>
    <definedName name="__hsm2">1.1289</definedName>
    <definedName name="__hu1" localSheetId="5" hidden="1">{"'Sheet1'!$L$16"}</definedName>
    <definedName name="__hu1" localSheetId="3" hidden="1">{"'Sheet1'!$L$16"}</definedName>
    <definedName name="__hu1" localSheetId="4" hidden="1">{"'Sheet1'!$L$16"}</definedName>
    <definedName name="__hu1" hidden="1">{"'Sheet1'!$L$16"}</definedName>
    <definedName name="__hu2" localSheetId="5" hidden="1">{"'Sheet1'!$L$16"}</definedName>
    <definedName name="__hu2" localSheetId="3" hidden="1">{"'Sheet1'!$L$16"}</definedName>
    <definedName name="__hu2" localSheetId="4" hidden="1">{"'Sheet1'!$L$16"}</definedName>
    <definedName name="__hu2" hidden="1">{"'Sheet1'!$L$16"}</definedName>
    <definedName name="__hu5" localSheetId="5" hidden="1">{"'Sheet1'!$L$16"}</definedName>
    <definedName name="__hu5" localSheetId="3" hidden="1">{"'Sheet1'!$L$16"}</definedName>
    <definedName name="__hu5" localSheetId="4" hidden="1">{"'Sheet1'!$L$16"}</definedName>
    <definedName name="__hu5" hidden="1">{"'Sheet1'!$L$16"}</definedName>
    <definedName name="__hu6" localSheetId="5" hidden="1">{"'Sheet1'!$L$16"}</definedName>
    <definedName name="__hu6" localSheetId="3" hidden="1">{"'Sheet1'!$L$16"}</definedName>
    <definedName name="__hu6" localSheetId="4" hidden="1">{"'Sheet1'!$L$16"}</definedName>
    <definedName name="__hu6" hidden="1">{"'Sheet1'!$L$16"}</definedName>
    <definedName name="__IntlFixup" hidden="1">TRUE</definedName>
    <definedName name="__isc1">0.035</definedName>
    <definedName name="__isc2">0.02</definedName>
    <definedName name="__isc3">0.054</definedName>
    <definedName name="__KM188" localSheetId="5">#REF!</definedName>
    <definedName name="__KM188" localSheetId="6">#REF!</definedName>
    <definedName name="__KM188" localSheetId="4">#REF!</definedName>
    <definedName name="__KM188">#REF!</definedName>
    <definedName name="__km189" localSheetId="5">#REF!</definedName>
    <definedName name="__km189" localSheetId="6">#REF!</definedName>
    <definedName name="__km189" localSheetId="4">#REF!</definedName>
    <definedName name="__km189">#REF!</definedName>
    <definedName name="__km190" localSheetId="5">#REF!</definedName>
    <definedName name="__km190" localSheetId="6">#REF!</definedName>
    <definedName name="__km190" localSheetId="4">#REF!</definedName>
    <definedName name="__km190">#REF!</definedName>
    <definedName name="__km191" localSheetId="5">#REF!</definedName>
    <definedName name="__km191" localSheetId="6">#REF!</definedName>
    <definedName name="__km191" localSheetId="4">#REF!</definedName>
    <definedName name="__km191">#REF!</definedName>
    <definedName name="__km192" localSheetId="5">#REF!</definedName>
    <definedName name="__km192" localSheetId="6">#REF!</definedName>
    <definedName name="__km192" localSheetId="4">#REF!</definedName>
    <definedName name="__km192">#REF!</definedName>
    <definedName name="__km193" localSheetId="5">#REF!</definedName>
    <definedName name="__km193" localSheetId="6">#REF!</definedName>
    <definedName name="__km193" localSheetId="4">#REF!</definedName>
    <definedName name="__km193">#REF!</definedName>
    <definedName name="__km194" localSheetId="5">#REF!</definedName>
    <definedName name="__km194" localSheetId="6">#REF!</definedName>
    <definedName name="__km194" localSheetId="4">#REF!</definedName>
    <definedName name="__km194">#REF!</definedName>
    <definedName name="__km195" localSheetId="5">#REF!</definedName>
    <definedName name="__km195" localSheetId="6">#REF!</definedName>
    <definedName name="__km195" localSheetId="4">#REF!</definedName>
    <definedName name="__km195">#REF!</definedName>
    <definedName name="__km196" localSheetId="5">#REF!</definedName>
    <definedName name="__km196" localSheetId="6">#REF!</definedName>
    <definedName name="__km196" localSheetId="4">#REF!</definedName>
    <definedName name="__km196">#REF!</definedName>
    <definedName name="__km197" localSheetId="5">#REF!</definedName>
    <definedName name="__km197" localSheetId="6">#REF!</definedName>
    <definedName name="__km197" localSheetId="4">#REF!</definedName>
    <definedName name="__km197">#REF!</definedName>
    <definedName name="__km198" localSheetId="5">#REF!</definedName>
    <definedName name="__km198" localSheetId="6">#REF!</definedName>
    <definedName name="__km198" localSheetId="4">#REF!</definedName>
    <definedName name="__km198">#REF!</definedName>
    <definedName name="__Lan1" localSheetId="5" hidden="1">{"'Sheet1'!$L$16"}</definedName>
    <definedName name="__Lan1" localSheetId="3" hidden="1">{"'Sheet1'!$L$16"}</definedName>
    <definedName name="__Lan1" localSheetId="4" hidden="1">{"'Sheet1'!$L$16"}</definedName>
    <definedName name="__Lan1" hidden="1">{"'Sheet1'!$L$16"}</definedName>
    <definedName name="__LAN3" localSheetId="5" hidden="1">{"'Sheet1'!$L$16"}</definedName>
    <definedName name="__LAN3" localSheetId="3" hidden="1">{"'Sheet1'!$L$16"}</definedName>
    <definedName name="__LAN3" localSheetId="4" hidden="1">{"'Sheet1'!$L$16"}</definedName>
    <definedName name="__LAN3" hidden="1">{"'Sheet1'!$L$16"}</definedName>
    <definedName name="__lap1" localSheetId="5">#REF!</definedName>
    <definedName name="__lap1" localSheetId="6">#REF!</definedName>
    <definedName name="__lap1" localSheetId="4">#REF!</definedName>
    <definedName name="__lap1">#REF!</definedName>
    <definedName name="__lap2" localSheetId="5">#REF!</definedName>
    <definedName name="__lap2" localSheetId="6">#REF!</definedName>
    <definedName name="__lap2" localSheetId="4">#REF!</definedName>
    <definedName name="__lap2">#REF!</definedName>
    <definedName name="__lk2" localSheetId="5" hidden="1">{"'Sheet1'!$L$16"}</definedName>
    <definedName name="__lk2" localSheetId="3" hidden="1">{"'Sheet1'!$L$16"}</definedName>
    <definedName name="__lk2" localSheetId="4" hidden="1">{"'Sheet1'!$L$16"}</definedName>
    <definedName name="__lk2" hidden="1">{"'Sheet1'!$L$16"}</definedName>
    <definedName name="__M36" localSheetId="5" hidden="1">{"'Sheet1'!$L$16"}</definedName>
    <definedName name="__M36" localSheetId="3" hidden="1">{"'Sheet1'!$L$16"}</definedName>
    <definedName name="__M36" localSheetId="4" hidden="1">{"'Sheet1'!$L$16"}</definedName>
    <definedName name="__M36" hidden="1">{"'Sheet1'!$L$16"}</definedName>
    <definedName name="__MAC12" localSheetId="5">#REF!</definedName>
    <definedName name="__MAC12" localSheetId="6">#REF!</definedName>
    <definedName name="__MAC12" localSheetId="4">#REF!</definedName>
    <definedName name="__MAC12">#REF!</definedName>
    <definedName name="__MAC46" localSheetId="5">#REF!</definedName>
    <definedName name="__MAC46" localSheetId="6">#REF!</definedName>
    <definedName name="__MAC46" localSheetId="4">#REF!</definedName>
    <definedName name="__MAC46">#REF!</definedName>
    <definedName name="__NCL100" localSheetId="5">#REF!</definedName>
    <definedName name="__NCL100" localSheetId="6">#REF!</definedName>
    <definedName name="__NCL100" localSheetId="4">#REF!</definedName>
    <definedName name="__NCL100">#REF!</definedName>
    <definedName name="__NCL200" localSheetId="5">#REF!</definedName>
    <definedName name="__NCL200" localSheetId="6">#REF!</definedName>
    <definedName name="__NCL200" localSheetId="4">#REF!</definedName>
    <definedName name="__NCL200">#REF!</definedName>
    <definedName name="__NCL250" localSheetId="5">#REF!</definedName>
    <definedName name="__NCL250" localSheetId="6">#REF!</definedName>
    <definedName name="__NCL250" localSheetId="4">#REF!</definedName>
    <definedName name="__NCL250">#REF!</definedName>
    <definedName name="__NET2" localSheetId="5">#REF!</definedName>
    <definedName name="__NET2" localSheetId="6">#REF!</definedName>
    <definedName name="__NET2" localSheetId="4">#REF!</definedName>
    <definedName name="__NET2">#REF!</definedName>
    <definedName name="__nin190" localSheetId="5">#REF!</definedName>
    <definedName name="__nin190" localSheetId="6">#REF!</definedName>
    <definedName name="__nin190" localSheetId="4">#REF!</definedName>
    <definedName name="__nin190">#REF!</definedName>
    <definedName name="__NSO2" localSheetId="5" hidden="1">{"'Sheet1'!$L$16"}</definedName>
    <definedName name="__NSO2" localSheetId="6" hidden="1">{"'Sheet1'!$L$16"}</definedName>
    <definedName name="__NSO2" localSheetId="3" hidden="1">{"'Sheet1'!$L$16"}</definedName>
    <definedName name="__NSO2" localSheetId="4" hidden="1">{"'Sheet1'!$L$16"}</definedName>
    <definedName name="__NSO2" hidden="1">{"'Sheet1'!$L$16"}</definedName>
    <definedName name="__PA3" localSheetId="5" hidden="1">{"'Sheet1'!$L$16"}</definedName>
    <definedName name="__PA3" localSheetId="3" hidden="1">{"'Sheet1'!$L$16"}</definedName>
    <definedName name="__PA3" localSheetId="4" hidden="1">{"'Sheet1'!$L$16"}</definedName>
    <definedName name="__PA3" hidden="1">{"'Sheet1'!$L$16"}</definedName>
    <definedName name="__phi10" localSheetId="5">#REF!</definedName>
    <definedName name="__phi10" localSheetId="6">#REF!</definedName>
    <definedName name="__phi10" localSheetId="4">#REF!</definedName>
    <definedName name="__phi10">#REF!</definedName>
    <definedName name="__phi12" localSheetId="5">#REF!</definedName>
    <definedName name="__phi12" localSheetId="6">#REF!</definedName>
    <definedName name="__phi12" localSheetId="4">#REF!</definedName>
    <definedName name="__phi12">#REF!</definedName>
    <definedName name="__phi14" localSheetId="5">#REF!</definedName>
    <definedName name="__phi14" localSheetId="6">#REF!</definedName>
    <definedName name="__phi14" localSheetId="4">#REF!</definedName>
    <definedName name="__phi14">#REF!</definedName>
    <definedName name="__phi16" localSheetId="5">#REF!</definedName>
    <definedName name="__phi16" localSheetId="6">#REF!</definedName>
    <definedName name="__phi16" localSheetId="4">#REF!</definedName>
    <definedName name="__phi16">#REF!</definedName>
    <definedName name="__phi18" localSheetId="5">#REF!</definedName>
    <definedName name="__phi18" localSheetId="6">#REF!</definedName>
    <definedName name="__phi18" localSheetId="4">#REF!</definedName>
    <definedName name="__phi18">#REF!</definedName>
    <definedName name="__phi20" localSheetId="5">#REF!</definedName>
    <definedName name="__phi20" localSheetId="6">#REF!</definedName>
    <definedName name="__phi20" localSheetId="4">#REF!</definedName>
    <definedName name="__phi20">#REF!</definedName>
    <definedName name="__phi22" localSheetId="5">#REF!</definedName>
    <definedName name="__phi22" localSheetId="6">#REF!</definedName>
    <definedName name="__phi22" localSheetId="4">#REF!</definedName>
    <definedName name="__phi22">#REF!</definedName>
    <definedName name="__phi25" localSheetId="5">#REF!</definedName>
    <definedName name="__phi25" localSheetId="6">#REF!</definedName>
    <definedName name="__phi25" localSheetId="4">#REF!</definedName>
    <definedName name="__phi25">#REF!</definedName>
    <definedName name="__phi28" localSheetId="5">#REF!</definedName>
    <definedName name="__phi28" localSheetId="6">#REF!</definedName>
    <definedName name="__phi28" localSheetId="4">#REF!</definedName>
    <definedName name="__phi28">#REF!</definedName>
    <definedName name="__phi6" localSheetId="5">#REF!</definedName>
    <definedName name="__phi6" localSheetId="6">#REF!</definedName>
    <definedName name="__phi6" localSheetId="4">#REF!</definedName>
    <definedName name="__phi6">#REF!</definedName>
    <definedName name="__phi8" localSheetId="5">#REF!</definedName>
    <definedName name="__phi8" localSheetId="6">#REF!</definedName>
    <definedName name="__phi8" localSheetId="4">#REF!</definedName>
    <definedName name="__phi8">#REF!</definedName>
    <definedName name="__PL1242" localSheetId="5">#REF!</definedName>
    <definedName name="__PL1242" localSheetId="6">#REF!</definedName>
    <definedName name="__PL1242" localSheetId="4">#REF!</definedName>
    <definedName name="__PL1242">#REF!</definedName>
    <definedName name="__Pl2" localSheetId="5" hidden="1">{"'Sheet1'!$L$16"}</definedName>
    <definedName name="__Pl2" localSheetId="6" hidden="1">{"'Sheet1'!$L$16"}</definedName>
    <definedName name="__Pl2" localSheetId="3" hidden="1">{"'Sheet1'!$L$16"}</definedName>
    <definedName name="__Pl2" localSheetId="4" hidden="1">{"'Sheet1'!$L$16"}</definedName>
    <definedName name="__Pl2" hidden="1">{"'Sheet1'!$L$16"}</definedName>
    <definedName name="__Q3" localSheetId="5" hidden="1">{"'Sheet1'!$L$16"}</definedName>
    <definedName name="__Q3" localSheetId="6" hidden="1">{"'Sheet1'!$L$16"}</definedName>
    <definedName name="__Q3" localSheetId="3" hidden="1">{"'Sheet1'!$L$16"}</definedName>
    <definedName name="__Q3" localSheetId="4" hidden="1">{"'Sheet1'!$L$16"}</definedName>
    <definedName name="__Q3" hidden="1">{"'Sheet1'!$L$16"}</definedName>
    <definedName name="__sat10" localSheetId="5">#REF!</definedName>
    <definedName name="__sat10" localSheetId="6">#REF!</definedName>
    <definedName name="__sat10" localSheetId="4">#REF!</definedName>
    <definedName name="__sat10">#REF!</definedName>
    <definedName name="__sat14" localSheetId="5">#REF!</definedName>
    <definedName name="__sat14" localSheetId="6">#REF!</definedName>
    <definedName name="__sat14" localSheetId="4">#REF!</definedName>
    <definedName name="__sat14">#REF!</definedName>
    <definedName name="__sat16" localSheetId="5">#REF!</definedName>
    <definedName name="__sat16" localSheetId="6">#REF!</definedName>
    <definedName name="__sat16" localSheetId="4">#REF!</definedName>
    <definedName name="__sat16">#REF!</definedName>
    <definedName name="__sat20" localSheetId="5">#REF!</definedName>
    <definedName name="__sat20" localSheetId="6">#REF!</definedName>
    <definedName name="__sat20" localSheetId="4">#REF!</definedName>
    <definedName name="__sat20">#REF!</definedName>
    <definedName name="__sat8" localSheetId="5">#REF!</definedName>
    <definedName name="__sat8" localSheetId="6">#REF!</definedName>
    <definedName name="__sat8" localSheetId="4">#REF!</definedName>
    <definedName name="__sat8">#REF!</definedName>
    <definedName name="__sc1" localSheetId="5">#REF!</definedName>
    <definedName name="__sc1" localSheetId="6">#REF!</definedName>
    <definedName name="__sc1" localSheetId="4">#REF!</definedName>
    <definedName name="__sc1">#REF!</definedName>
    <definedName name="__SC2" localSheetId="5">#REF!</definedName>
    <definedName name="__SC2" localSheetId="6">#REF!</definedName>
    <definedName name="__SC2" localSheetId="4">#REF!</definedName>
    <definedName name="__SC2">#REF!</definedName>
    <definedName name="__sc3" localSheetId="5">#REF!</definedName>
    <definedName name="__sc3" localSheetId="6">#REF!</definedName>
    <definedName name="__sc3" localSheetId="4">#REF!</definedName>
    <definedName name="__sc3">#REF!</definedName>
    <definedName name="__slg1" localSheetId="5">#REF!</definedName>
    <definedName name="__slg1" localSheetId="6">#REF!</definedName>
    <definedName name="__slg1" localSheetId="4">#REF!</definedName>
    <definedName name="__slg1">#REF!</definedName>
    <definedName name="__slg2" localSheetId="5">#REF!</definedName>
    <definedName name="__slg2" localSheetId="6">#REF!</definedName>
    <definedName name="__slg2" localSheetId="4">#REF!</definedName>
    <definedName name="__slg2">#REF!</definedName>
    <definedName name="__slg3" localSheetId="5">#REF!</definedName>
    <definedName name="__slg3" localSheetId="6">#REF!</definedName>
    <definedName name="__slg3" localSheetId="4">#REF!</definedName>
    <definedName name="__slg3">#REF!</definedName>
    <definedName name="__slg4" localSheetId="5">#REF!</definedName>
    <definedName name="__slg4" localSheetId="6">#REF!</definedName>
    <definedName name="__slg4" localSheetId="4">#REF!</definedName>
    <definedName name="__slg4">#REF!</definedName>
    <definedName name="__slg5" localSheetId="5">#REF!</definedName>
    <definedName name="__slg5" localSheetId="6">#REF!</definedName>
    <definedName name="__slg5" localSheetId="4">#REF!</definedName>
    <definedName name="__slg5">#REF!</definedName>
    <definedName name="__slg6" localSheetId="5">#REF!</definedName>
    <definedName name="__slg6" localSheetId="6">#REF!</definedName>
    <definedName name="__slg6" localSheetId="4">#REF!</definedName>
    <definedName name="__slg6">#REF!</definedName>
    <definedName name="__SN3" localSheetId="5">#REF!</definedName>
    <definedName name="__SN3" localSheetId="6">#REF!</definedName>
    <definedName name="__SN3" localSheetId="4">#REF!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5">#REF!</definedName>
    <definedName name="__sua20" localSheetId="6">#REF!</definedName>
    <definedName name="__sua20" localSheetId="4">#REF!</definedName>
    <definedName name="__sua20">#REF!</definedName>
    <definedName name="__sua30" localSheetId="5">#REF!</definedName>
    <definedName name="__sua30" localSheetId="6">#REF!</definedName>
    <definedName name="__sua30" localSheetId="4">#REF!</definedName>
    <definedName name="__sua30">#REF!</definedName>
    <definedName name="__TB1" localSheetId="5">#REF!</definedName>
    <definedName name="__TB1" localSheetId="6">#REF!</definedName>
    <definedName name="__TB1" localSheetId="4">#REF!</definedName>
    <definedName name="__TB1">#REF!</definedName>
    <definedName name="__TH1" localSheetId="5">#REF!</definedName>
    <definedName name="__TH1" localSheetId="6">#REF!</definedName>
    <definedName name="__TH1" localSheetId="4">#REF!</definedName>
    <definedName name="__TH1">#REF!</definedName>
    <definedName name="__TH2" localSheetId="5">#REF!</definedName>
    <definedName name="__TH2" localSheetId="6">#REF!</definedName>
    <definedName name="__TH2" localSheetId="4">#REF!</definedName>
    <definedName name="__TH2">#REF!</definedName>
    <definedName name="__TH3" localSheetId="5">#REF!</definedName>
    <definedName name="__TH3" localSheetId="6">#REF!</definedName>
    <definedName name="__TH3" localSheetId="4">#REF!</definedName>
    <definedName name="__TH3">#REF!</definedName>
    <definedName name="__TL1" localSheetId="5">#REF!</definedName>
    <definedName name="__TL1" localSheetId="6">#REF!</definedName>
    <definedName name="__TL1" localSheetId="4">#REF!</definedName>
    <definedName name="__TL1">#REF!</definedName>
    <definedName name="__TL2" localSheetId="5">#REF!</definedName>
    <definedName name="__TL2" localSheetId="6">#REF!</definedName>
    <definedName name="__TL2" localSheetId="4">#REF!</definedName>
    <definedName name="__TL2">#REF!</definedName>
    <definedName name="__TL3" localSheetId="5">#REF!</definedName>
    <definedName name="__TL3" localSheetId="6">#REF!</definedName>
    <definedName name="__TL3" localSheetId="4">#REF!</definedName>
    <definedName name="__TL3">#REF!</definedName>
    <definedName name="__TLA120" localSheetId="5">#REF!</definedName>
    <definedName name="__TLA120" localSheetId="6">#REF!</definedName>
    <definedName name="__TLA120" localSheetId="4">#REF!</definedName>
    <definedName name="__TLA120">#REF!</definedName>
    <definedName name="__TLA35" localSheetId="5">#REF!</definedName>
    <definedName name="__TLA35" localSheetId="6">#REF!</definedName>
    <definedName name="__TLA35" localSheetId="4">#REF!</definedName>
    <definedName name="__TLA35">#REF!</definedName>
    <definedName name="__TLA50" localSheetId="5">#REF!</definedName>
    <definedName name="__TLA50" localSheetId="6">#REF!</definedName>
    <definedName name="__TLA50" localSheetId="4">#REF!</definedName>
    <definedName name="__TLA50">#REF!</definedName>
    <definedName name="__TLA70" localSheetId="5">#REF!</definedName>
    <definedName name="__TLA70" localSheetId="6">#REF!</definedName>
    <definedName name="__TLA70" localSheetId="4">#REF!</definedName>
    <definedName name="__TLA70">#REF!</definedName>
    <definedName name="__TLA95" localSheetId="5">#REF!</definedName>
    <definedName name="__TLA95" localSheetId="6">#REF!</definedName>
    <definedName name="__TLA95" localSheetId="4">#REF!</definedName>
    <definedName name="__TLA95">#REF!</definedName>
    <definedName name="__Tru21" localSheetId="5" hidden="1">{"'Sheet1'!$L$16"}</definedName>
    <definedName name="__Tru21" localSheetId="3" hidden="1">{"'Sheet1'!$L$16"}</definedName>
    <definedName name="__Tru21" localSheetId="4" hidden="1">{"'Sheet1'!$L$16"}</definedName>
    <definedName name="__Tru21" hidden="1">{"'Sheet1'!$L$16"}</definedName>
    <definedName name="__tt3" localSheetId="5" hidden="1">{"'Sheet1'!$L$16"}</definedName>
    <definedName name="__tt3" localSheetId="3" hidden="1">{"'Sheet1'!$L$16"}</definedName>
    <definedName name="__tt3" localSheetId="4" hidden="1">{"'Sheet1'!$L$16"}</definedName>
    <definedName name="__tt3" hidden="1">{"'Sheet1'!$L$16"}</definedName>
    <definedName name="__TT31" localSheetId="5" hidden="1">{"'Sheet1'!$L$16"}</definedName>
    <definedName name="__TT31" localSheetId="3" hidden="1">{"'Sheet1'!$L$16"}</definedName>
    <definedName name="__TT31" localSheetId="4" hidden="1">{"'Sheet1'!$L$16"}</definedName>
    <definedName name="__TT31" hidden="1">{"'Sheet1'!$L$16"}</definedName>
    <definedName name="__vc1" localSheetId="5">#REF!</definedName>
    <definedName name="__vc1" localSheetId="6">#REF!</definedName>
    <definedName name="__vc1" localSheetId="4">#REF!</definedName>
    <definedName name="__vc1">#REF!</definedName>
    <definedName name="__vc2" localSheetId="5">#REF!</definedName>
    <definedName name="__vc2" localSheetId="6">#REF!</definedName>
    <definedName name="__vc2" localSheetId="4">#REF!</definedName>
    <definedName name="__vc2">#REF!</definedName>
    <definedName name="__vc3" localSheetId="5">#REF!</definedName>
    <definedName name="__vc3" localSheetId="6">#REF!</definedName>
    <definedName name="__vc3" localSheetId="4">#REF!</definedName>
    <definedName name="__vc3">#REF!</definedName>
    <definedName name="__VL100" localSheetId="5">#REF!</definedName>
    <definedName name="__VL100" localSheetId="6">#REF!</definedName>
    <definedName name="__VL100" localSheetId="4">#REF!</definedName>
    <definedName name="__VL100">#REF!</definedName>
    <definedName name="__vl2" localSheetId="5" hidden="1">{"'Sheet1'!$L$16"}</definedName>
    <definedName name="__vl2" localSheetId="6" hidden="1">{"'Sheet1'!$L$16"}</definedName>
    <definedName name="__vl2" localSheetId="3" hidden="1">{"'Sheet1'!$L$16"}</definedName>
    <definedName name="__vl2" localSheetId="4" hidden="1">{"'Sheet1'!$L$16"}</definedName>
    <definedName name="__vl2" hidden="1">{"'Sheet1'!$L$16"}</definedName>
    <definedName name="__VL250" localSheetId="5">#REF!</definedName>
    <definedName name="__VL250" localSheetId="6">#REF!</definedName>
    <definedName name="__VL250" localSheetId="4">#REF!</definedName>
    <definedName name="__VL250">#REF!</definedName>
    <definedName name="__xlfn.BAHTTEXT" hidden="1">#NAME?</definedName>
    <definedName name="_1">#N/A</definedName>
    <definedName name="_1000A01">#N/A</definedName>
    <definedName name="_2">#N/A</definedName>
    <definedName name="_40x4">5100</definedName>
    <definedName name="_a1" localSheetId="5" hidden="1">{"'Sheet1'!$L$16"}</definedName>
    <definedName name="_a1" localSheetId="3" hidden="1">{"'Sheet1'!$L$16"}</definedName>
    <definedName name="_a1" localSheetId="4" hidden="1">{"'Sheet1'!$L$16"}</definedName>
    <definedName name="_a1" hidden="1">{"'Sheet1'!$L$16"}</definedName>
    <definedName name="_a129" localSheetId="5" hidden="1">{"Offgrid",#N/A,FALSE,"OFFGRID";"Region",#N/A,FALSE,"REGION";"Offgrid -2",#N/A,FALSE,"OFFGRID";"WTP",#N/A,FALSE,"WTP";"WTP -2",#N/A,FALSE,"WTP";"Project",#N/A,FALSE,"PROJECT";"Summary -2",#N/A,FALSE,"SUMMARY"}</definedName>
    <definedName name="_a129" localSheetId="6"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5" hidden="1">{#N/A,#N/A,FALSE,"Chi tiÆt"}</definedName>
    <definedName name="_a2" localSheetId="3" hidden="1">{#N/A,#N/A,FALSE,"Chi tiÆt"}</definedName>
    <definedName name="_a2" localSheetId="4" hidden="1">{#N/A,#N/A,FALSE,"Chi tiÆt"}</definedName>
    <definedName name="_a2" hidden="1">{#N/A,#N/A,FALSE,"Chi tiÆt"}</definedName>
    <definedName name="_B1" localSheetId="5" hidden="1">{"'Sheet1'!$L$16"}</definedName>
    <definedName name="_B1" localSheetId="6" hidden="1">{"'Sheet1'!$L$16"}</definedName>
    <definedName name="_B1" localSheetId="3" hidden="1">{"'Sheet1'!$L$16"}</definedName>
    <definedName name="_B1" localSheetId="4" hidden="1">{"'Sheet1'!$L$16"}</definedName>
    <definedName name="_B1" hidden="1">{"'Sheet1'!$L$16"}</definedName>
    <definedName name="_ba1" localSheetId="5" hidden="1">{#N/A,#N/A,FALSE,"Chi tiÆt"}</definedName>
    <definedName name="_ba1" localSheetId="3" hidden="1">{#N/A,#N/A,FALSE,"Chi tiÆt"}</definedName>
    <definedName name="_ba1" localSheetId="4" hidden="1">{#N/A,#N/A,FALSE,"Chi tiÆt"}</definedName>
    <definedName name="_ba1" hidden="1">{#N/A,#N/A,FALSE,"Chi tiÆt"}</definedName>
    <definedName name="_ban2" localSheetId="5" hidden="1">{"'Sheet1'!$L$16"}</definedName>
    <definedName name="_ban2" localSheetId="3" hidden="1">{"'Sheet1'!$L$16"}</definedName>
    <definedName name="_ban2" localSheetId="4" hidden="1">{"'Sheet1'!$L$16"}</definedName>
    <definedName name="_ban2" hidden="1">{"'Sheet1'!$L$16"}</definedName>
    <definedName name="_boi1" localSheetId="5">#REF!</definedName>
    <definedName name="_boi1" localSheetId="6">#REF!</definedName>
    <definedName name="_boi1" localSheetId="4">#REF!</definedName>
    <definedName name="_boi1">#REF!</definedName>
    <definedName name="_boi2" localSheetId="5">#REF!</definedName>
    <definedName name="_boi2" localSheetId="6">#REF!</definedName>
    <definedName name="_boi2" localSheetId="4">#REF!</definedName>
    <definedName name="_boi2">#REF!</definedName>
    <definedName name="_boi3" localSheetId="5">#REF!</definedName>
    <definedName name="_boi3" localSheetId="6">#REF!</definedName>
    <definedName name="_boi3" localSheetId="4">#REF!</definedName>
    <definedName name="_boi3">#REF!</definedName>
    <definedName name="_boi4" localSheetId="5">#REF!</definedName>
    <definedName name="_boi4" localSheetId="6">#REF!</definedName>
    <definedName name="_boi4" localSheetId="4">#REF!</definedName>
    <definedName name="_boi4">#REF!</definedName>
    <definedName name="_BTM250" localSheetId="5">#REF!</definedName>
    <definedName name="_BTM250" localSheetId="6">#REF!</definedName>
    <definedName name="_BTM250" localSheetId="4">#REF!</definedName>
    <definedName name="_BTM250">#REF!</definedName>
    <definedName name="_btM300" localSheetId="5">#REF!</definedName>
    <definedName name="_btM300" localSheetId="6">#REF!</definedName>
    <definedName name="_btM300" localSheetId="4">#REF!</definedName>
    <definedName name="_btM300">#REF!</definedName>
    <definedName name="_Builtin155" hidden="1">#N/A</definedName>
    <definedName name="_cao1" localSheetId="5">#REF!</definedName>
    <definedName name="_cao1" localSheetId="6">#REF!</definedName>
    <definedName name="_cao1" localSheetId="4">#REF!</definedName>
    <definedName name="_cao1">#REF!</definedName>
    <definedName name="_cao2" localSheetId="5">#REF!</definedName>
    <definedName name="_cao2" localSheetId="6">#REF!</definedName>
    <definedName name="_cao2" localSheetId="4">#REF!</definedName>
    <definedName name="_cao2">#REF!</definedName>
    <definedName name="_cao3" localSheetId="5">#REF!</definedName>
    <definedName name="_cao3" localSheetId="6">#REF!</definedName>
    <definedName name="_cao3" localSheetId="4">#REF!</definedName>
    <definedName name="_cao3">#REF!</definedName>
    <definedName name="_cao4" localSheetId="5">#REF!</definedName>
    <definedName name="_cao4" localSheetId="6">#REF!</definedName>
    <definedName name="_cao4" localSheetId="4">#REF!</definedName>
    <definedName name="_cao4">#REF!</definedName>
    <definedName name="_cao5" localSheetId="5">#REF!</definedName>
    <definedName name="_cao5" localSheetId="6">#REF!</definedName>
    <definedName name="_cao5" localSheetId="4">#REF!</definedName>
    <definedName name="_cao5">#REF!</definedName>
    <definedName name="_cao6" localSheetId="5">#REF!</definedName>
    <definedName name="_cao6" localSheetId="6">#REF!</definedName>
    <definedName name="_cao6" localSheetId="4">#REF!</definedName>
    <definedName name="_cao6">#REF!</definedName>
    <definedName name="_cep1" localSheetId="5" hidden="1">{"'Sheet1'!$L$16"}</definedName>
    <definedName name="_cep1" localSheetId="3" hidden="1">{"'Sheet1'!$L$16"}</definedName>
    <definedName name="_cep1" localSheetId="4" hidden="1">{"'Sheet1'!$L$16"}</definedName>
    <definedName name="_cep1" hidden="1">{"'Sheet1'!$L$16"}</definedName>
    <definedName name="_Coc39" localSheetId="5" hidden="1">{"'Sheet1'!$L$16"}</definedName>
    <definedName name="_Coc39" localSheetId="3" hidden="1">{"'Sheet1'!$L$16"}</definedName>
    <definedName name="_Coc39" localSheetId="4" hidden="1">{"'Sheet1'!$L$16"}</definedName>
    <definedName name="_Coc39" hidden="1">{"'Sheet1'!$L$16"}</definedName>
    <definedName name="_CON1" localSheetId="5">#REF!</definedName>
    <definedName name="_CON1" localSheetId="6">#REF!</definedName>
    <definedName name="_CON1" localSheetId="4">#REF!</definedName>
    <definedName name="_CON1">#REF!</definedName>
    <definedName name="_CON2" localSheetId="5">#REF!</definedName>
    <definedName name="_CON2" localSheetId="6">#REF!</definedName>
    <definedName name="_CON2" localSheetId="4">#REF!</definedName>
    <definedName name="_CON2">#REF!</definedName>
    <definedName name="_d1500" localSheetId="5" hidden="1">{"'Sheet1'!$L$16"}</definedName>
    <definedName name="_d1500" localSheetId="3" hidden="1">{"'Sheet1'!$L$16"}</definedName>
    <definedName name="_d1500" localSheetId="4" hidden="1">{"'Sheet1'!$L$16"}</definedName>
    <definedName name="_d1500" hidden="1">{"'Sheet1'!$L$16"}</definedName>
    <definedName name="_dai1" localSheetId="5">#REF!</definedName>
    <definedName name="_dai1" localSheetId="6">#REF!</definedName>
    <definedName name="_dai1" localSheetId="4">#REF!</definedName>
    <definedName name="_dai1">#REF!</definedName>
    <definedName name="_dai2" localSheetId="5">#REF!</definedName>
    <definedName name="_dai2" localSheetId="6">#REF!</definedName>
    <definedName name="_dai2" localSheetId="4">#REF!</definedName>
    <definedName name="_dai2">#REF!</definedName>
    <definedName name="_dai3" localSheetId="5">#REF!</definedName>
    <definedName name="_dai3" localSheetId="6">#REF!</definedName>
    <definedName name="_dai3" localSheetId="4">#REF!</definedName>
    <definedName name="_dai3">#REF!</definedName>
    <definedName name="_dai4" localSheetId="5">#REF!</definedName>
    <definedName name="_dai4" localSheetId="6">#REF!</definedName>
    <definedName name="_dai4" localSheetId="4">#REF!</definedName>
    <definedName name="_dai4">#REF!</definedName>
    <definedName name="_dai5" localSheetId="5">#REF!</definedName>
    <definedName name="_dai5" localSheetId="6">#REF!</definedName>
    <definedName name="_dai5" localSheetId="4">#REF!</definedName>
    <definedName name="_dai5">#REF!</definedName>
    <definedName name="_dai6" localSheetId="5">#REF!</definedName>
    <definedName name="_dai6" localSheetId="6">#REF!</definedName>
    <definedName name="_dai6" localSheetId="4">#REF!</definedName>
    <definedName name="_dai6">#REF!</definedName>
    <definedName name="_dan1" localSheetId="5">#REF!</definedName>
    <definedName name="_dan1" localSheetId="6">#REF!</definedName>
    <definedName name="_dan1" localSheetId="4">#REF!</definedName>
    <definedName name="_dan1">#REF!</definedName>
    <definedName name="_dan2" localSheetId="5">#REF!</definedName>
    <definedName name="_dan2" localSheetId="6">#REF!</definedName>
    <definedName name="_dan2" localSheetId="4">#REF!</definedName>
    <definedName name="_dan2">#REF!</definedName>
    <definedName name="_dao1" localSheetId="5">#REF!</definedName>
    <definedName name="_dao1" localSheetId="6">#REF!</definedName>
    <definedName name="_dao1" localSheetId="4">#REF!</definedName>
    <definedName name="_dao1">#REF!</definedName>
    <definedName name="_dbu1" localSheetId="5">#REF!</definedName>
    <definedName name="_dbu1" localSheetId="6">#REF!</definedName>
    <definedName name="_dbu1" localSheetId="4">#REF!</definedName>
    <definedName name="_dbu1">#REF!</definedName>
    <definedName name="_dbu2" localSheetId="5">#REF!</definedName>
    <definedName name="_dbu2" localSheetId="6">#REF!</definedName>
    <definedName name="_dbu2" localSheetId="4">#REF!</definedName>
    <definedName name="_dbu2">#REF!</definedName>
    <definedName name="_ddn400" localSheetId="5">#REF!</definedName>
    <definedName name="_ddn400" localSheetId="6">#REF!</definedName>
    <definedName name="_ddn400" localSheetId="4">#REF!</definedName>
    <definedName name="_ddn400">#REF!</definedName>
    <definedName name="_ddn600" localSheetId="5">#REF!</definedName>
    <definedName name="_ddn600" localSheetId="6">#REF!</definedName>
    <definedName name="_ddn600" localSheetId="4">#REF!</definedName>
    <definedName name="_ddn600">#REF!</definedName>
    <definedName name="_f5" localSheetId="5" hidden="1">{"'Sheet1'!$L$16"}</definedName>
    <definedName name="_f5" localSheetId="3" hidden="1">{"'Sheet1'!$L$16"}</definedName>
    <definedName name="_f5" localSheetId="4" hidden="1">{"'Sheet1'!$L$16"}</definedName>
    <definedName name="_f5" hidden="1">{"'Sheet1'!$L$16"}</definedName>
    <definedName name="_Fill" localSheetId="5" hidden="1">#REF!</definedName>
    <definedName name="_Fill" localSheetId="6" hidden="1">#REF!</definedName>
    <definedName name="_Fill" localSheetId="4" hidden="1">#REF!</definedName>
    <definedName name="_Fill" hidden="1">#REF!</definedName>
    <definedName name="_xlnm._FilterDatabase" localSheetId="5" hidden="1">'PL I.3 NTM ĐTPT 2021'!$A$10:$V$14</definedName>
    <definedName name="_xlnm._FilterDatabase" localSheetId="6" hidden="1">'PL I.4 NTM ĐTPT 2022, 22-25'!$A$10:$AA$14</definedName>
    <definedName name="_xlnm._FilterDatabase" localSheetId="4" hidden="1">#REF!</definedName>
    <definedName name="_xlnm._FilterDatabase" hidden="1">#REF!</definedName>
    <definedName name="_Goi8" localSheetId="5" hidden="1">{"'Sheet1'!$L$16"}</definedName>
    <definedName name="_Goi8" localSheetId="3" hidden="1">{"'Sheet1'!$L$16"}</definedName>
    <definedName name="_Goi8" localSheetId="4" hidden="1">{"'Sheet1'!$L$16"}</definedName>
    <definedName name="_Goi8" hidden="1">{"'Sheet1'!$L$16"}</definedName>
    <definedName name="_gon4" localSheetId="5">#REF!</definedName>
    <definedName name="_gon4" localSheetId="6">#REF!</definedName>
    <definedName name="_gon4" localSheetId="4">#REF!</definedName>
    <definedName name="_gon4">#REF!</definedName>
    <definedName name="_h1" localSheetId="5" hidden="1">{"'Sheet1'!$L$16"}</definedName>
    <definedName name="_h1" localSheetId="3" hidden="1">{"'Sheet1'!$L$16"}</definedName>
    <definedName name="_h1" localSheetId="4" hidden="1">{"'Sheet1'!$L$16"}</definedName>
    <definedName name="_h1" hidden="1">{"'Sheet1'!$L$16"}</definedName>
    <definedName name="_hsm2">1.1289</definedName>
    <definedName name="_hu1" localSheetId="5" hidden="1">{"'Sheet1'!$L$16"}</definedName>
    <definedName name="_hu1" localSheetId="3" hidden="1">{"'Sheet1'!$L$16"}</definedName>
    <definedName name="_hu1" localSheetId="4" hidden="1">{"'Sheet1'!$L$16"}</definedName>
    <definedName name="_hu1" hidden="1">{"'Sheet1'!$L$16"}</definedName>
    <definedName name="_hu2" localSheetId="5" hidden="1">{"'Sheet1'!$L$16"}</definedName>
    <definedName name="_hu2" localSheetId="3" hidden="1">{"'Sheet1'!$L$16"}</definedName>
    <definedName name="_hu2" localSheetId="4" hidden="1">{"'Sheet1'!$L$16"}</definedName>
    <definedName name="_hu2" hidden="1">{"'Sheet1'!$L$16"}</definedName>
    <definedName name="_hu5" localSheetId="5" hidden="1">{"'Sheet1'!$L$16"}</definedName>
    <definedName name="_hu5" localSheetId="3" hidden="1">{"'Sheet1'!$L$16"}</definedName>
    <definedName name="_hu5" localSheetId="4" hidden="1">{"'Sheet1'!$L$16"}</definedName>
    <definedName name="_hu5" hidden="1">{"'Sheet1'!$L$16"}</definedName>
    <definedName name="_hu6" localSheetId="5" hidden="1">{"'Sheet1'!$L$16"}</definedName>
    <definedName name="_hu6" localSheetId="3" hidden="1">{"'Sheet1'!$L$16"}</definedName>
    <definedName name="_hu6" localSheetId="4" hidden="1">{"'Sheet1'!$L$16"}</definedName>
    <definedName name="_hu6" hidden="1">{"'Sheet1'!$L$16"}</definedName>
    <definedName name="_isc1">0.035</definedName>
    <definedName name="_isc2">0.02</definedName>
    <definedName name="_isc3">0.054</definedName>
    <definedName name="_Key1" localSheetId="5" hidden="1">#REF!</definedName>
    <definedName name="_Key1" localSheetId="6" hidden="1">#REF!</definedName>
    <definedName name="_Key1" localSheetId="4" hidden="1">#REF!</definedName>
    <definedName name="_Key1" hidden="1">#REF!</definedName>
    <definedName name="_Key2" localSheetId="5" hidden="1">#REF!</definedName>
    <definedName name="_Key2" localSheetId="6" hidden="1">#REF!</definedName>
    <definedName name="_Key2" localSheetId="4" hidden="1">#REF!</definedName>
    <definedName name="_Key2" hidden="1">#REF!</definedName>
    <definedName name="_KH08" localSheetId="5" hidden="1">{#N/A,#N/A,FALSE,"Chi tiÆt"}</definedName>
    <definedName name="_KH08" localSheetId="3" hidden="1">{#N/A,#N/A,FALSE,"Chi tiÆt"}</definedName>
    <definedName name="_KH08" localSheetId="4" hidden="1">{#N/A,#N/A,FALSE,"Chi tiÆt"}</definedName>
    <definedName name="_KH08" hidden="1">{#N/A,#N/A,FALSE,"Chi tiÆt"}</definedName>
    <definedName name="_km190" localSheetId="5">#REF!</definedName>
    <definedName name="_km190" localSheetId="6">#REF!</definedName>
    <definedName name="_km190" localSheetId="4">#REF!</definedName>
    <definedName name="_km190">#REF!</definedName>
    <definedName name="_km191" localSheetId="5">#REF!</definedName>
    <definedName name="_km191" localSheetId="6">#REF!</definedName>
    <definedName name="_km191" localSheetId="4">#REF!</definedName>
    <definedName name="_km191">#REF!</definedName>
    <definedName name="_km192" localSheetId="5">#REF!</definedName>
    <definedName name="_km192" localSheetId="6">#REF!</definedName>
    <definedName name="_km192" localSheetId="4">#REF!</definedName>
    <definedName name="_km192">#REF!</definedName>
    <definedName name="_Lan1" localSheetId="5" hidden="1">{"'Sheet1'!$L$16"}</definedName>
    <definedName name="_Lan1" localSheetId="3" hidden="1">{"'Sheet1'!$L$16"}</definedName>
    <definedName name="_Lan1" localSheetId="4" hidden="1">{"'Sheet1'!$L$16"}</definedName>
    <definedName name="_Lan1" hidden="1">{"'Sheet1'!$L$16"}</definedName>
    <definedName name="_LAN3" localSheetId="5" hidden="1">{"'Sheet1'!$L$16"}</definedName>
    <definedName name="_LAN3" localSheetId="3" hidden="1">{"'Sheet1'!$L$16"}</definedName>
    <definedName name="_LAN3" localSheetId="4" hidden="1">{"'Sheet1'!$L$16"}</definedName>
    <definedName name="_LAN3" hidden="1">{"'Sheet1'!$L$16"}</definedName>
    <definedName name="_lap1" localSheetId="5">#REF!</definedName>
    <definedName name="_lap1" localSheetId="6">#REF!</definedName>
    <definedName name="_lap1" localSheetId="4">#REF!</definedName>
    <definedName name="_lap1">#REF!</definedName>
    <definedName name="_lap2" localSheetId="5">#REF!</definedName>
    <definedName name="_lap2" localSheetId="6">#REF!</definedName>
    <definedName name="_lap2" localSheetId="4">#REF!</definedName>
    <definedName name="_lap2">#REF!</definedName>
    <definedName name="_lk2" localSheetId="5" hidden="1">{"'Sheet1'!$L$16"}</definedName>
    <definedName name="_lk2" localSheetId="3" hidden="1">{"'Sheet1'!$L$16"}</definedName>
    <definedName name="_lk2" localSheetId="4" hidden="1">{"'Sheet1'!$L$16"}</definedName>
    <definedName name="_lk2" hidden="1">{"'Sheet1'!$L$16"}</definedName>
    <definedName name="_m1233" localSheetId="5" hidden="1">{"'Sheet1'!$L$16"}</definedName>
    <definedName name="_m1233" localSheetId="3" hidden="1">{"'Sheet1'!$L$16"}</definedName>
    <definedName name="_m1233" localSheetId="4" hidden="1">{"'Sheet1'!$L$16"}</definedName>
    <definedName name="_m1233" hidden="1">{"'Sheet1'!$L$16"}</definedName>
    <definedName name="_M2" localSheetId="5" hidden="1">{"'Sheet1'!$L$16"}</definedName>
    <definedName name="_M2" localSheetId="3" hidden="1">{"'Sheet1'!$L$16"}</definedName>
    <definedName name="_M2" localSheetId="4" hidden="1">{"'Sheet1'!$L$16"}</definedName>
    <definedName name="_M2" hidden="1">{"'Sheet1'!$L$16"}</definedName>
    <definedName name="_M36" localSheetId="5" hidden="1">{"'Sheet1'!$L$16"}</definedName>
    <definedName name="_M36" localSheetId="3" hidden="1">{"'Sheet1'!$L$16"}</definedName>
    <definedName name="_M36" localSheetId="4" hidden="1">{"'Sheet1'!$L$16"}</definedName>
    <definedName name="_M36" hidden="1">{"'Sheet1'!$L$16"}</definedName>
    <definedName name="_MAC12" localSheetId="5">#REF!</definedName>
    <definedName name="_MAC12" localSheetId="6">#REF!</definedName>
    <definedName name="_MAC12" localSheetId="4">#REF!</definedName>
    <definedName name="_MAC12">#REF!</definedName>
    <definedName name="_MAC46" localSheetId="5">#REF!</definedName>
    <definedName name="_MAC46" localSheetId="6">#REF!</definedName>
    <definedName name="_MAC46" localSheetId="4">#REF!</definedName>
    <definedName name="_MAC46">#REF!</definedName>
    <definedName name="_nam1" localSheetId="5" hidden="1">{"'Sheet1'!$L$16"}</definedName>
    <definedName name="_nam1" localSheetId="3" hidden="1">{"'Sheet1'!$L$16"}</definedName>
    <definedName name="_nam1" localSheetId="4" hidden="1">{"'Sheet1'!$L$16"}</definedName>
    <definedName name="_nam1" hidden="1">{"'Sheet1'!$L$16"}</definedName>
    <definedName name="_nam2" localSheetId="5" hidden="1">{#N/A,#N/A,FALSE,"Chi tiÆt"}</definedName>
    <definedName name="_nam2" localSheetId="3" hidden="1">{#N/A,#N/A,FALSE,"Chi tiÆt"}</definedName>
    <definedName name="_nam2" localSheetId="4" hidden="1">{#N/A,#N/A,FALSE,"Chi tiÆt"}</definedName>
    <definedName name="_nam2" hidden="1">{#N/A,#N/A,FALSE,"Chi tiÆt"}</definedName>
    <definedName name="_nam3" localSheetId="5" hidden="1">{"'Sheet1'!$L$16"}</definedName>
    <definedName name="_nam3" localSheetId="3" hidden="1">{"'Sheet1'!$L$16"}</definedName>
    <definedName name="_nam3" localSheetId="4" hidden="1">{"'Sheet1'!$L$16"}</definedName>
    <definedName name="_nam3" hidden="1">{"'Sheet1'!$L$16"}</definedName>
    <definedName name="_NET2" localSheetId="5">#REF!</definedName>
    <definedName name="_NET2" localSheetId="6">#REF!</definedName>
    <definedName name="_NET2" localSheetId="4">#REF!</definedName>
    <definedName name="_NET2">#REF!</definedName>
    <definedName name="_nh2" localSheetId="5" hidden="1">{#N/A,#N/A,FALSE,"Chi tiÆt"}</definedName>
    <definedName name="_nh2" localSheetId="3" hidden="1">{#N/A,#N/A,FALSE,"Chi tiÆt"}</definedName>
    <definedName name="_nh2" localSheetId="4" hidden="1">{#N/A,#N/A,FALSE,"Chi tiÆt"}</definedName>
    <definedName name="_nh2" hidden="1">{#N/A,#N/A,FALSE,"Chi tiÆt"}</definedName>
    <definedName name="_NSO2" localSheetId="5" hidden="1">{"'Sheet1'!$L$16"}</definedName>
    <definedName name="_NSO2" localSheetId="6" hidden="1">{"'Sheet1'!$L$16"}</definedName>
    <definedName name="_NSO2" localSheetId="3" hidden="1">{"'Sheet1'!$L$16"}</definedName>
    <definedName name="_NSO2" localSheetId="4" hidden="1">{"'Sheet1'!$L$16"}</definedName>
    <definedName name="_NSO2" hidden="1">{"'Sheet1'!$L$16"}</definedName>
    <definedName name="_Order1" hidden="1">255</definedName>
    <definedName name="_Order2" hidden="1">255</definedName>
    <definedName name="_PA3" localSheetId="5" hidden="1">{"'Sheet1'!$L$16"}</definedName>
    <definedName name="_PA3" localSheetId="3" hidden="1">{"'Sheet1'!$L$16"}</definedName>
    <definedName name="_PA3" localSheetId="4" hidden="1">{"'Sheet1'!$L$16"}</definedName>
    <definedName name="_PA3" hidden="1">{"'Sheet1'!$L$16"}</definedName>
    <definedName name="_phi10" localSheetId="5">#REF!</definedName>
    <definedName name="_phi10" localSheetId="6">#REF!</definedName>
    <definedName name="_phi10" localSheetId="4">#REF!</definedName>
    <definedName name="_phi10">#REF!</definedName>
    <definedName name="_phi12" localSheetId="5">#REF!</definedName>
    <definedName name="_phi12" localSheetId="6">#REF!</definedName>
    <definedName name="_phi12" localSheetId="4">#REF!</definedName>
    <definedName name="_phi12">#REF!</definedName>
    <definedName name="_phi14" localSheetId="5">#REF!</definedName>
    <definedName name="_phi14" localSheetId="6">#REF!</definedName>
    <definedName name="_phi14" localSheetId="4">#REF!</definedName>
    <definedName name="_phi14">#REF!</definedName>
    <definedName name="_phi16" localSheetId="5">#REF!</definedName>
    <definedName name="_phi16" localSheetId="6">#REF!</definedName>
    <definedName name="_phi16" localSheetId="4">#REF!</definedName>
    <definedName name="_phi16">#REF!</definedName>
    <definedName name="_phi18" localSheetId="5">#REF!</definedName>
    <definedName name="_phi18" localSheetId="6">#REF!</definedName>
    <definedName name="_phi18" localSheetId="4">#REF!</definedName>
    <definedName name="_phi18">#REF!</definedName>
    <definedName name="_phi20" localSheetId="5">#REF!</definedName>
    <definedName name="_phi20" localSheetId="6">#REF!</definedName>
    <definedName name="_phi20" localSheetId="4">#REF!</definedName>
    <definedName name="_phi20">#REF!</definedName>
    <definedName name="_phi22" localSheetId="5">#REF!</definedName>
    <definedName name="_phi22" localSheetId="6">#REF!</definedName>
    <definedName name="_phi22" localSheetId="4">#REF!</definedName>
    <definedName name="_phi22">#REF!</definedName>
    <definedName name="_phi25" localSheetId="5">#REF!</definedName>
    <definedName name="_phi25" localSheetId="6">#REF!</definedName>
    <definedName name="_phi25" localSheetId="4">#REF!</definedName>
    <definedName name="_phi25">#REF!</definedName>
    <definedName name="_phi28" localSheetId="5">#REF!</definedName>
    <definedName name="_phi28" localSheetId="6">#REF!</definedName>
    <definedName name="_phi28" localSheetId="4">#REF!</definedName>
    <definedName name="_phi28">#REF!</definedName>
    <definedName name="_phi6" localSheetId="5">#REF!</definedName>
    <definedName name="_phi6" localSheetId="6">#REF!</definedName>
    <definedName name="_phi6" localSheetId="4">#REF!</definedName>
    <definedName name="_phi6">#REF!</definedName>
    <definedName name="_phi8" localSheetId="5">#REF!</definedName>
    <definedName name="_phi8" localSheetId="6">#REF!</definedName>
    <definedName name="_phi8" localSheetId="4">#REF!</definedName>
    <definedName name="_phi8">#REF!</definedName>
    <definedName name="_phu3" localSheetId="5" hidden="1">{"'Sheet1'!$L$16"}</definedName>
    <definedName name="_phu3" localSheetId="3" hidden="1">{"'Sheet1'!$L$16"}</definedName>
    <definedName name="_phu3" localSheetId="4" hidden="1">{"'Sheet1'!$L$16"}</definedName>
    <definedName name="_phu3" hidden="1">{"'Sheet1'!$L$16"}</definedName>
    <definedName name="_PL1242" localSheetId="5">#REF!</definedName>
    <definedName name="_PL1242" localSheetId="6">#REF!</definedName>
    <definedName name="_PL1242" localSheetId="4">#REF!</definedName>
    <definedName name="_PL1242">#REF!</definedName>
    <definedName name="_Pl2" localSheetId="5" hidden="1">{"'Sheet1'!$L$16"}</definedName>
    <definedName name="_Pl2" localSheetId="6" hidden="1">{"'Sheet1'!$L$16"}</definedName>
    <definedName name="_Pl2" localSheetId="3" hidden="1">{"'Sheet1'!$L$16"}</definedName>
    <definedName name="_Pl2" localSheetId="4" hidden="1">{"'Sheet1'!$L$16"}</definedName>
    <definedName name="_Pl2" hidden="1">{"'Sheet1'!$L$16"}</definedName>
    <definedName name="_PL3" localSheetId="4" hidden="1">#REF!</definedName>
    <definedName name="_PL3" hidden="1">#REF!</definedName>
    <definedName name="_Q3" localSheetId="5" hidden="1">{"'Sheet1'!$L$16"}</definedName>
    <definedName name="_Q3" localSheetId="6" hidden="1">{"'Sheet1'!$L$16"}</definedName>
    <definedName name="_Q3" localSheetId="3" hidden="1">{"'Sheet1'!$L$16"}</definedName>
    <definedName name="_Q3" localSheetId="4" hidden="1">{"'Sheet1'!$L$16"}</definedName>
    <definedName name="_Q3" hidden="1">{"'Sheet1'!$L$16"}</definedName>
    <definedName name="_sat10" localSheetId="5">#REF!</definedName>
    <definedName name="_sat10" localSheetId="6">#REF!</definedName>
    <definedName name="_sat10" localSheetId="4">#REF!</definedName>
    <definedName name="_sat10">#REF!</definedName>
    <definedName name="_sat14" localSheetId="5">#REF!</definedName>
    <definedName name="_sat14" localSheetId="6">#REF!</definedName>
    <definedName name="_sat14" localSheetId="4">#REF!</definedName>
    <definedName name="_sat14">#REF!</definedName>
    <definedName name="_sat16" localSheetId="5">#REF!</definedName>
    <definedName name="_sat16" localSheetId="6">#REF!</definedName>
    <definedName name="_sat16" localSheetId="4">#REF!</definedName>
    <definedName name="_sat16">#REF!</definedName>
    <definedName name="_sat20" localSheetId="5">#REF!</definedName>
    <definedName name="_sat20" localSheetId="6">#REF!</definedName>
    <definedName name="_sat20" localSheetId="4">#REF!</definedName>
    <definedName name="_sat20">#REF!</definedName>
    <definedName name="_sat8" localSheetId="5">#REF!</definedName>
    <definedName name="_sat8" localSheetId="6">#REF!</definedName>
    <definedName name="_sat8" localSheetId="4">#REF!</definedName>
    <definedName name="_sat8">#REF!</definedName>
    <definedName name="_sc1" localSheetId="5">#REF!</definedName>
    <definedName name="_sc1" localSheetId="6">#REF!</definedName>
    <definedName name="_sc1" localSheetId="4">#REF!</definedName>
    <definedName name="_sc1">#REF!</definedName>
    <definedName name="_SC2" localSheetId="5">#REF!</definedName>
    <definedName name="_SC2" localSheetId="6">#REF!</definedName>
    <definedName name="_SC2" localSheetId="4">#REF!</definedName>
    <definedName name="_SC2">#REF!</definedName>
    <definedName name="_sc3" localSheetId="5">#REF!</definedName>
    <definedName name="_sc3" localSheetId="6">#REF!</definedName>
    <definedName name="_sc3" localSheetId="4">#REF!</definedName>
    <definedName name="_sc3">#REF!</definedName>
    <definedName name="_slg1" localSheetId="5">#REF!</definedName>
    <definedName name="_slg1" localSheetId="6">#REF!</definedName>
    <definedName name="_slg1" localSheetId="4">#REF!</definedName>
    <definedName name="_slg1">#REF!</definedName>
    <definedName name="_slg2" localSheetId="5">#REF!</definedName>
    <definedName name="_slg2" localSheetId="6">#REF!</definedName>
    <definedName name="_slg2" localSheetId="4">#REF!</definedName>
    <definedName name="_slg2">#REF!</definedName>
    <definedName name="_slg3" localSheetId="5">#REF!</definedName>
    <definedName name="_slg3" localSheetId="6">#REF!</definedName>
    <definedName name="_slg3" localSheetId="4">#REF!</definedName>
    <definedName name="_slg3">#REF!</definedName>
    <definedName name="_slg4" localSheetId="5">#REF!</definedName>
    <definedName name="_slg4" localSheetId="6">#REF!</definedName>
    <definedName name="_slg4" localSheetId="4">#REF!</definedName>
    <definedName name="_slg4">#REF!</definedName>
    <definedName name="_slg5" localSheetId="5">#REF!</definedName>
    <definedName name="_slg5" localSheetId="6">#REF!</definedName>
    <definedName name="_slg5" localSheetId="4">#REF!</definedName>
    <definedName name="_slg5">#REF!</definedName>
    <definedName name="_slg6" localSheetId="5">#REF!</definedName>
    <definedName name="_slg6" localSheetId="6">#REF!</definedName>
    <definedName name="_slg6" localSheetId="4">#REF!</definedName>
    <definedName name="_slg6">#REF!</definedName>
    <definedName name="_SOC10">0.3456</definedName>
    <definedName name="_SOC8">0.2827</definedName>
    <definedName name="_Sort" localSheetId="5" hidden="1">#REF!</definedName>
    <definedName name="_Sort" localSheetId="6" hidden="1">#REF!</definedName>
    <definedName name="_Sort" localSheetId="4" hidden="1">#REF!</definedName>
    <definedName name="_Sort" hidden="1">#REF!</definedName>
    <definedName name="_Sta1">531.877</definedName>
    <definedName name="_Sta2">561.952</definedName>
    <definedName name="_Sta3">712.202</definedName>
    <definedName name="_Sta4">762.202</definedName>
    <definedName name="_T12" localSheetId="5" hidden="1">{"'Sheet1'!$L$16"}</definedName>
    <definedName name="_T12" localSheetId="3" hidden="1">{"'Sheet1'!$L$16"}</definedName>
    <definedName name="_T12" localSheetId="4" hidden="1">{"'Sheet1'!$L$16"}</definedName>
    <definedName name="_T12" hidden="1">{"'Sheet1'!$L$16"}</definedName>
    <definedName name="_TH1" localSheetId="5">#REF!</definedName>
    <definedName name="_TH1" localSheetId="6">#REF!</definedName>
    <definedName name="_TH1" localSheetId="4">#REF!</definedName>
    <definedName name="_TH1">#REF!</definedName>
    <definedName name="_TH2" localSheetId="5">#REF!</definedName>
    <definedName name="_TH2" localSheetId="6">#REF!</definedName>
    <definedName name="_TH2" localSheetId="4">#REF!</definedName>
    <definedName name="_TH2">#REF!</definedName>
    <definedName name="_TH3" localSheetId="5">#REF!</definedName>
    <definedName name="_TH3" localSheetId="6">#REF!</definedName>
    <definedName name="_TH3" localSheetId="4">#REF!</definedName>
    <definedName name="_TH3">#REF!</definedName>
    <definedName name="_TL1" localSheetId="5">#REF!</definedName>
    <definedName name="_TL1" localSheetId="6">#REF!</definedName>
    <definedName name="_TL1" localSheetId="4">#REF!</definedName>
    <definedName name="_TL1">#REF!</definedName>
    <definedName name="_TL2" localSheetId="5">#REF!</definedName>
    <definedName name="_TL2" localSheetId="6">#REF!</definedName>
    <definedName name="_TL2" localSheetId="4">#REF!</definedName>
    <definedName name="_TL2">#REF!</definedName>
    <definedName name="_TLA120" localSheetId="5">#REF!</definedName>
    <definedName name="_TLA120" localSheetId="6">#REF!</definedName>
    <definedName name="_TLA120" localSheetId="4">#REF!</definedName>
    <definedName name="_TLA120">#REF!</definedName>
    <definedName name="_TLA35" localSheetId="5">#REF!</definedName>
    <definedName name="_TLA35" localSheetId="6">#REF!</definedName>
    <definedName name="_TLA35" localSheetId="4">#REF!</definedName>
    <definedName name="_TLA35">#REF!</definedName>
    <definedName name="_TLA50" localSheetId="5">#REF!</definedName>
    <definedName name="_TLA50" localSheetId="6">#REF!</definedName>
    <definedName name="_TLA50" localSheetId="4">#REF!</definedName>
    <definedName name="_TLA50">#REF!</definedName>
    <definedName name="_TLA70" localSheetId="5">#REF!</definedName>
    <definedName name="_TLA70" localSheetId="6">#REF!</definedName>
    <definedName name="_TLA70" localSheetId="4">#REF!</definedName>
    <definedName name="_TLA70">#REF!</definedName>
    <definedName name="_TLA95" localSheetId="5">#REF!</definedName>
    <definedName name="_TLA95" localSheetId="6">#REF!</definedName>
    <definedName name="_TLA95" localSheetId="4">#REF!</definedName>
    <definedName name="_TLA95">#REF!</definedName>
    <definedName name="_Tru21" localSheetId="5" hidden="1">{"'Sheet1'!$L$16"}</definedName>
    <definedName name="_Tru21" localSheetId="3" hidden="1">{"'Sheet1'!$L$16"}</definedName>
    <definedName name="_Tru21" localSheetId="4" hidden="1">{"'Sheet1'!$L$16"}</definedName>
    <definedName name="_Tru21" hidden="1">{"'Sheet1'!$L$16"}</definedName>
    <definedName name="_tt3" localSheetId="5" hidden="1">{"'Sheet1'!$L$16"}</definedName>
    <definedName name="_tt3" localSheetId="3" hidden="1">{"'Sheet1'!$L$16"}</definedName>
    <definedName name="_tt3" localSheetId="4" hidden="1">{"'Sheet1'!$L$16"}</definedName>
    <definedName name="_tt3" hidden="1">{"'Sheet1'!$L$16"}</definedName>
    <definedName name="_TT31" localSheetId="5" hidden="1">{"'Sheet1'!$L$16"}</definedName>
    <definedName name="_TT31" localSheetId="3" hidden="1">{"'Sheet1'!$L$16"}</definedName>
    <definedName name="_TT31" localSheetId="4" hidden="1">{"'Sheet1'!$L$16"}</definedName>
    <definedName name="_TT31" hidden="1">{"'Sheet1'!$L$16"}</definedName>
    <definedName name="_vc1" localSheetId="5">#REF!</definedName>
    <definedName name="_vc1" localSheetId="6">#REF!</definedName>
    <definedName name="_vc1" localSheetId="4">#REF!</definedName>
    <definedName name="_vc1">#REF!</definedName>
    <definedName name="_vc2" localSheetId="5">#REF!</definedName>
    <definedName name="_vc2" localSheetId="6">#REF!</definedName>
    <definedName name="_vc2" localSheetId="4">#REF!</definedName>
    <definedName name="_vc2">#REF!</definedName>
    <definedName name="_vc3" localSheetId="5">#REF!</definedName>
    <definedName name="_vc3" localSheetId="6">#REF!</definedName>
    <definedName name="_vc3" localSheetId="4">#REF!</definedName>
    <definedName name="_vc3">#REF!</definedName>
    <definedName name="_vl2" localSheetId="5" hidden="1">{"'Sheet1'!$L$16"}</definedName>
    <definedName name="_vl2" localSheetId="6" hidden="1">{"'Sheet1'!$L$16"}</definedName>
    <definedName name="_vl2" localSheetId="3" hidden="1">{"'Sheet1'!$L$16"}</definedName>
    <definedName name="_vl2" localSheetId="4" hidden="1">{"'Sheet1'!$L$16"}</definedName>
    <definedName name="_vl2" hidden="1">{"'Sheet1'!$L$16"}</definedName>
    <definedName name="a" localSheetId="5" hidden="1">{"'Sheet1'!$L$16"}</definedName>
    <definedName name="a" localSheetId="6" hidden="1">{"'Sheet1'!$L$16"}</definedName>
    <definedName name="a" localSheetId="3" hidden="1">{"'Sheet1'!$L$16"}</definedName>
    <definedName name="a" localSheetId="4"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5">#REF!</definedName>
    <definedName name="A120_" localSheetId="6">#REF!</definedName>
    <definedName name="A120_" localSheetId="4">#REF!</definedName>
    <definedName name="A120_">#REF!</definedName>
    <definedName name="a277Print_Titles" localSheetId="5">#REF!</definedName>
    <definedName name="a277Print_Titles" localSheetId="6">#REF!</definedName>
    <definedName name="a277Print_Titles" localSheetId="4">#REF!</definedName>
    <definedName name="a277Print_Titles">#REF!</definedName>
    <definedName name="A35_" localSheetId="5">#REF!</definedName>
    <definedName name="A35_" localSheetId="6">#REF!</definedName>
    <definedName name="A35_" localSheetId="4">#REF!</definedName>
    <definedName name="A35_">#REF!</definedName>
    <definedName name="A50_" localSheetId="5">#REF!</definedName>
    <definedName name="A50_" localSheetId="6">#REF!</definedName>
    <definedName name="A50_" localSheetId="4">#REF!</definedName>
    <definedName name="A50_">#REF!</definedName>
    <definedName name="A6N2" localSheetId="5">#REF!</definedName>
    <definedName name="A6N2" localSheetId="6">#REF!</definedName>
    <definedName name="A6N2" localSheetId="4">#REF!</definedName>
    <definedName name="A6N2">#REF!</definedName>
    <definedName name="A6N3" localSheetId="5">#REF!</definedName>
    <definedName name="A6N3" localSheetId="6">#REF!</definedName>
    <definedName name="A6N3" localSheetId="4">#REF!</definedName>
    <definedName name="A6N3">#REF!</definedName>
    <definedName name="A70_" localSheetId="5">#REF!</definedName>
    <definedName name="A70_" localSheetId="6">#REF!</definedName>
    <definedName name="A70_" localSheetId="4">#REF!</definedName>
    <definedName name="A70_">#REF!</definedName>
    <definedName name="A95_" localSheetId="5">#REF!</definedName>
    <definedName name="A95_" localSheetId="6">#REF!</definedName>
    <definedName name="A95_" localSheetId="4">#REF!</definedName>
    <definedName name="A95_">#REF!</definedName>
    <definedName name="AA" localSheetId="5">#REF!</definedName>
    <definedName name="AA" localSheetId="6">#REF!</definedName>
    <definedName name="AA" localSheetId="4">#REF!</definedName>
    <definedName name="AA">#REF!</definedName>
    <definedName name="abc" localSheetId="5">#REF!</definedName>
    <definedName name="abc" localSheetId="6">#REF!</definedName>
    <definedName name="ABC" localSheetId="4" hidden="1">#REF!</definedName>
    <definedName name="ABC" hidden="1">#REF!</definedName>
    <definedName name="AC120_" localSheetId="5">#REF!</definedName>
    <definedName name="AC120_" localSheetId="6">#REF!</definedName>
    <definedName name="AC120_" localSheetId="4">#REF!</definedName>
    <definedName name="AC120_">#REF!</definedName>
    <definedName name="AC35_" localSheetId="5">#REF!</definedName>
    <definedName name="AC35_" localSheetId="6">#REF!</definedName>
    <definedName name="AC35_" localSheetId="4">#REF!</definedName>
    <definedName name="AC35_">#REF!</definedName>
    <definedName name="AC50_" localSheetId="5">#REF!</definedName>
    <definedName name="AC50_" localSheetId="6">#REF!</definedName>
    <definedName name="AC50_" localSheetId="4">#REF!</definedName>
    <definedName name="AC50_">#REF!</definedName>
    <definedName name="AC70_" localSheetId="5">#REF!</definedName>
    <definedName name="AC70_" localSheetId="6">#REF!</definedName>
    <definedName name="AC70_" localSheetId="4">#REF!</definedName>
    <definedName name="AC70_">#REF!</definedName>
    <definedName name="AC95_" localSheetId="5">#REF!</definedName>
    <definedName name="AC95_" localSheetId="6">#REF!</definedName>
    <definedName name="AC95_" localSheetId="4">#REF!</definedName>
    <definedName name="AC95_">#REF!</definedName>
    <definedName name="AccessDatabase" hidden="1">"C:\My Documents\LeBinh\Xls\VP Cong ty\FORM.mdb"</definedName>
    <definedName name="ADADADD" localSheetId="5" hidden="1">{"'Sheet1'!$L$16"}</definedName>
    <definedName name="ADADADD" localSheetId="3" hidden="1">{"'Sheet1'!$L$16"}</definedName>
    <definedName name="ADADADD" localSheetId="4" hidden="1">{"'Sheet1'!$L$16"}</definedName>
    <definedName name="ADADADD" hidden="1">{"'Sheet1'!$L$16"}</definedName>
    <definedName name="ae" localSheetId="5" hidden="1">{"'Sheet1'!$L$16"}</definedName>
    <definedName name="ae" localSheetId="3" hidden="1">{"'Sheet1'!$L$16"}</definedName>
    <definedName name="ae" localSheetId="4" hidden="1">{"'Sheet1'!$L$16"}</definedName>
    <definedName name="ae" hidden="1">{"'Sheet1'!$L$16"}</definedName>
    <definedName name="All_Item" localSheetId="5">#REF!</definedName>
    <definedName name="All_Item" localSheetId="6">#REF!</definedName>
    <definedName name="All_Item" localSheetId="4">#REF!</definedName>
    <definedName name="All_Item">#REF!</definedName>
    <definedName name="ALPIN">#N/A</definedName>
    <definedName name="ALPJYOU">#N/A</definedName>
    <definedName name="ALPTOI">#N/A</definedName>
    <definedName name="anpha" localSheetId="5">#REF!</definedName>
    <definedName name="anpha" localSheetId="6">#REF!</definedName>
    <definedName name="anpha" localSheetId="4">#REF!</definedName>
    <definedName name="anpha">#REF!</definedName>
    <definedName name="anscount" localSheetId="5" hidden="1">1</definedName>
    <definedName name="anscount" localSheetId="6" hidden="1">1</definedName>
    <definedName name="anscount" hidden="1">3</definedName>
    <definedName name="aqbnmjm" localSheetId="4" hidden="1">#REF!</definedName>
    <definedName name="aqbnmjm" hidden="1">#REF!</definedName>
    <definedName name="AS2DocOpenMode" hidden="1">"AS2DocumentEdit"</definedName>
    <definedName name="asss" localSheetId="5" hidden="1">{"'Sheet1'!$L$16"}</definedName>
    <definedName name="asss" localSheetId="3" hidden="1">{"'Sheet1'!$L$16"}</definedName>
    <definedName name="asss" localSheetId="4" hidden="1">{"'Sheet1'!$L$16"}</definedName>
    <definedName name="asss" hidden="1">{"'Sheet1'!$L$16"}</definedName>
    <definedName name="ATGT" localSheetId="5" hidden="1">{"'Sheet1'!$L$16"}</definedName>
    <definedName name="ATGT" localSheetId="3" hidden="1">{"'Sheet1'!$L$16"}</definedName>
    <definedName name="ATGT" localSheetId="4" hidden="1">{"'Sheet1'!$L$16"}</definedName>
    <definedName name="ATGT" hidden="1">{"'Sheet1'!$L$16"}</definedName>
    <definedName name="B.nuamat">7.25</definedName>
    <definedName name="b_240" localSheetId="5">#REF!</definedName>
    <definedName name="b_240" localSheetId="6">#REF!</definedName>
    <definedName name="b_240" localSheetId="4">#REF!</definedName>
    <definedName name="b_240">#REF!</definedName>
    <definedName name="b_280" localSheetId="5">#REF!</definedName>
    <definedName name="b_280" localSheetId="6">#REF!</definedName>
    <definedName name="b_280" localSheetId="4">#REF!</definedName>
    <definedName name="b_280">#REF!</definedName>
    <definedName name="b_320" localSheetId="5">#REF!</definedName>
    <definedName name="b_320" localSheetId="6">#REF!</definedName>
    <definedName name="b_320" localSheetId="4">#REF!</definedName>
    <definedName name="b_320">#REF!</definedName>
    <definedName name="BANG_CHI_TIET_THI_NGHIEM_CONG_TO" localSheetId="5">#REF!</definedName>
    <definedName name="BANG_CHI_TIET_THI_NGHIEM_CONG_TO" localSheetId="6">#REF!</definedName>
    <definedName name="BANG_CHI_TIET_THI_NGHIEM_CONG_TO" localSheetId="4">#REF!</definedName>
    <definedName name="BANG_CHI_TIET_THI_NGHIEM_CONG_TO">#REF!</definedName>
    <definedName name="BANG_CHI_TIET_THI_NGHIEM_DZ0.4KV" localSheetId="5">#REF!</definedName>
    <definedName name="BANG_CHI_TIET_THI_NGHIEM_DZ0.4KV" localSheetId="6">#REF!</definedName>
    <definedName name="BANG_CHI_TIET_THI_NGHIEM_DZ0.4KV" localSheetId="4">#REF!</definedName>
    <definedName name="BANG_CHI_TIET_THI_NGHIEM_DZ0.4KV">#REF!</definedName>
    <definedName name="Bang_cly" localSheetId="5">#REF!</definedName>
    <definedName name="Bang_cly" localSheetId="6">#REF!</definedName>
    <definedName name="Bang_cly" localSheetId="4">#REF!</definedName>
    <definedName name="Bang_cly">#REF!</definedName>
    <definedName name="Bang_CVC" localSheetId="5">#REF!</definedName>
    <definedName name="Bang_CVC" localSheetId="6">#REF!</definedName>
    <definedName name="Bang_CVC" localSheetId="4">#REF!</definedName>
    <definedName name="Bang_CVC">#REF!</definedName>
    <definedName name="bang_gia" localSheetId="5">#REF!</definedName>
    <definedName name="bang_gia" localSheetId="6">#REF!</definedName>
    <definedName name="bang_gia" localSheetId="4">#REF!</definedName>
    <definedName name="bang_gia">#REF!</definedName>
    <definedName name="BANG_TONG_HOP_CONG_TO" localSheetId="5">#REF!</definedName>
    <definedName name="BANG_TONG_HOP_CONG_TO" localSheetId="6">#REF!</definedName>
    <definedName name="BANG_TONG_HOP_CONG_TO" localSheetId="4">#REF!</definedName>
    <definedName name="BANG_TONG_HOP_CONG_TO">#REF!</definedName>
    <definedName name="BANG_TONG_HOP_DZ0.4KV" localSheetId="5">#REF!</definedName>
    <definedName name="BANG_TONG_HOP_DZ0.4KV" localSheetId="6">#REF!</definedName>
    <definedName name="BANG_TONG_HOP_DZ0.4KV" localSheetId="4">#REF!</definedName>
    <definedName name="BANG_TONG_HOP_DZ0.4KV">#REF!</definedName>
    <definedName name="BANG_TONG_HOP_DZ22KV" localSheetId="5">#REF!</definedName>
    <definedName name="BANG_TONG_HOP_DZ22KV" localSheetId="6">#REF!</definedName>
    <definedName name="BANG_TONG_HOP_DZ22KV" localSheetId="4">#REF!</definedName>
    <definedName name="BANG_TONG_HOP_DZ22KV">#REF!</definedName>
    <definedName name="BANG_TONG_HOP_KHO_BAI" localSheetId="5">#REF!</definedName>
    <definedName name="BANG_TONG_HOP_KHO_BAI" localSheetId="6">#REF!</definedName>
    <definedName name="BANG_TONG_HOP_KHO_BAI" localSheetId="4">#REF!</definedName>
    <definedName name="BANG_TONG_HOP_KHO_BAI">#REF!</definedName>
    <definedName name="BANG_TONG_HOP_TBA" localSheetId="5">#REF!</definedName>
    <definedName name="BANG_TONG_HOP_TBA" localSheetId="6">#REF!</definedName>
    <definedName name="BANG_TONG_HOP_TBA" localSheetId="4">#REF!</definedName>
    <definedName name="BANG_TONG_HOP_TBA">#REF!</definedName>
    <definedName name="Bang_travl" localSheetId="5">#REF!</definedName>
    <definedName name="Bang_travl" localSheetId="6">#REF!</definedName>
    <definedName name="Bang_travl" localSheetId="4">#REF!</definedName>
    <definedName name="Bang_travl">#REF!</definedName>
    <definedName name="bangchu" localSheetId="5">#REF!</definedName>
    <definedName name="bangchu" localSheetId="6">#REF!</definedName>
    <definedName name="bangchu" localSheetId="4">#REF!</definedName>
    <definedName name="bangchu">#REF!</definedName>
    <definedName name="banql" localSheetId="5" hidden="1">{"'Sheet1'!$L$16"}</definedName>
    <definedName name="banql" localSheetId="3" hidden="1">{"'Sheet1'!$L$16"}</definedName>
    <definedName name="banql" localSheetId="4" hidden="1">{"'Sheet1'!$L$16"}</definedName>
    <definedName name="banql" hidden="1">{"'Sheet1'!$L$16"}</definedName>
    <definedName name="BB" localSheetId="5">#REF!</definedName>
    <definedName name="BB" localSheetId="6">#REF!</definedName>
    <definedName name="BB" localSheetId="4">#REF!</definedName>
    <definedName name="BB">#REF!</definedName>
    <definedName name="bdd">1.5</definedName>
    <definedName name="bengam" localSheetId="5">#REF!</definedName>
    <definedName name="bengam" localSheetId="6">#REF!</definedName>
    <definedName name="bengam" localSheetId="4">#REF!</definedName>
    <definedName name="bengam">#REF!</definedName>
    <definedName name="benuoc" localSheetId="5">#REF!</definedName>
    <definedName name="benuoc" localSheetId="6">#REF!</definedName>
    <definedName name="benuoc" localSheetId="4">#REF!</definedName>
    <definedName name="benuoc">#REF!</definedName>
    <definedName name="beta" localSheetId="5">#REF!</definedName>
    <definedName name="beta" localSheetId="6">#REF!</definedName>
    <definedName name="beta" localSheetId="4">#REF!</definedName>
    <definedName name="beta">#REF!</definedName>
    <definedName name="Bgiang" localSheetId="5" hidden="1">{"'Sheet1'!$L$16"}</definedName>
    <definedName name="Bgiang" localSheetId="6" hidden="1">{"'Sheet1'!$L$16"}</definedName>
    <definedName name="Bgiang" localSheetId="3" hidden="1">{"'Sheet1'!$L$16"}</definedName>
    <definedName name="Bgiang" localSheetId="4" hidden="1">{"'Sheet1'!$L$16"}</definedName>
    <definedName name="Bgiang" hidden="1">{"'Sheet1'!$L$16"}</definedName>
    <definedName name="blkh" localSheetId="5">#REF!</definedName>
    <definedName name="blkh" localSheetId="6">#REF!</definedName>
    <definedName name="blkh" localSheetId="4">#REF!</definedName>
    <definedName name="blkh">#REF!</definedName>
    <definedName name="blkh1" localSheetId="5">#REF!</definedName>
    <definedName name="blkh1" localSheetId="6">#REF!</definedName>
    <definedName name="blkh1" localSheetId="4">#REF!</definedName>
    <definedName name="blkh1">#REF!</definedName>
    <definedName name="Bm">3.5</definedName>
    <definedName name="Bn">6.5</definedName>
    <definedName name="Book2" localSheetId="5">#REF!</definedName>
    <definedName name="Book2" localSheetId="6">#REF!</definedName>
    <definedName name="Book2" localSheetId="4">#REF!</definedName>
    <definedName name="Book2">#REF!</definedName>
    <definedName name="BOQ" localSheetId="5">#REF!</definedName>
    <definedName name="BOQ" localSheetId="6">#REF!</definedName>
    <definedName name="BOQ" localSheetId="4">#REF!</definedName>
    <definedName name="BOQ">#REF!</definedName>
    <definedName name="bql" localSheetId="5" hidden="1">{#N/A,#N/A,FALSE,"Chi tiÆt"}</definedName>
    <definedName name="bql" localSheetId="3" hidden="1">{#N/A,#N/A,FALSE,"Chi tiÆt"}</definedName>
    <definedName name="bql" localSheetId="4" hidden="1">{#N/A,#N/A,FALSE,"Chi tiÆt"}</definedName>
    <definedName name="bql" hidden="1">{#N/A,#N/A,FALSE,"Chi tiÆt"}</definedName>
    <definedName name="BT" localSheetId="5">#REF!</definedName>
    <definedName name="BT" localSheetId="6">#REF!</definedName>
    <definedName name="BT" localSheetId="4">#REF!</definedName>
    <definedName name="BT">#REF!</definedName>
    <definedName name="btchiuaxitm300" localSheetId="5">#REF!</definedName>
    <definedName name="btchiuaxitm300" localSheetId="6">#REF!</definedName>
    <definedName name="btchiuaxitm300" localSheetId="4">#REF!</definedName>
    <definedName name="btchiuaxitm300">#REF!</definedName>
    <definedName name="BTchiuaxm200" localSheetId="5">#REF!</definedName>
    <definedName name="BTchiuaxm200" localSheetId="6">#REF!</definedName>
    <definedName name="BTchiuaxm200" localSheetId="4">#REF!</definedName>
    <definedName name="BTchiuaxm200">#REF!</definedName>
    <definedName name="btcocM400" localSheetId="5">#REF!</definedName>
    <definedName name="btcocM400" localSheetId="6">#REF!</definedName>
    <definedName name="btcocM400" localSheetId="4">#REF!</definedName>
    <definedName name="btcocM400">#REF!</definedName>
    <definedName name="BTlotm100" localSheetId="5">#REF!</definedName>
    <definedName name="BTlotm100" localSheetId="6">#REF!</definedName>
    <definedName name="BTlotm100" localSheetId="4">#REF!</definedName>
    <definedName name="BTlotm100">#REF!</definedName>
    <definedName name="BU_CHENH_LECH_DZ0.4KV" localSheetId="5">#REF!</definedName>
    <definedName name="BU_CHENH_LECH_DZ0.4KV" localSheetId="6">#REF!</definedName>
    <definedName name="BU_CHENH_LECH_DZ0.4KV" localSheetId="4">#REF!</definedName>
    <definedName name="BU_CHENH_LECH_DZ0.4KV">#REF!</definedName>
    <definedName name="BU_CHENH_LECH_DZ22KV" localSheetId="5">#REF!</definedName>
    <definedName name="BU_CHENH_LECH_DZ22KV" localSheetId="6">#REF!</definedName>
    <definedName name="BU_CHENH_LECH_DZ22KV" localSheetId="4">#REF!</definedName>
    <definedName name="BU_CHENH_LECH_DZ22KV">#REF!</definedName>
    <definedName name="BU_CHENH_LECH_TBA" localSheetId="5">#REF!</definedName>
    <definedName name="BU_CHENH_LECH_TBA" localSheetId="6">#REF!</definedName>
    <definedName name="BU_CHENH_LECH_TBA" localSheetId="4">#REF!</definedName>
    <definedName name="BU_CHENH_LECH_TBA">#REF!</definedName>
    <definedName name="Bulongma">8700</definedName>
    <definedName name="BVCISUMMARY" localSheetId="5">#REF!</definedName>
    <definedName name="BVCISUMMARY" localSheetId="6">#REF!</definedName>
    <definedName name="BVCISUMMARY" localSheetId="4">#REF!</definedName>
    <definedName name="BVCISUMMARY">#REF!</definedName>
    <definedName name="BŸo_cŸo_täng_hìp_giŸ_trÙ_t_i_s_n_câ__Ùnh" localSheetId="5">#REF!</definedName>
    <definedName name="BŸo_cŸo_täng_hìp_giŸ_trÙ_t_i_s_n_câ__Ùnh" localSheetId="6">#REF!</definedName>
    <definedName name="BŸo_cŸo_täng_hìp_giŸ_trÙ_t_i_s_n_câ__Ùnh" localSheetId="4">#REF!</definedName>
    <definedName name="BŸo_cŸo_täng_hìp_giŸ_trÙ_t_i_s_n_câ__Ùnh">#REF!</definedName>
    <definedName name="C.1.1..Phat_tuyen" localSheetId="5">#REF!</definedName>
    <definedName name="C.1.1..Phat_tuyen" localSheetId="6">#REF!</definedName>
    <definedName name="C.1.1..Phat_tuyen" localSheetId="4">#REF!</definedName>
    <definedName name="C.1.1..Phat_tuyen">#REF!</definedName>
    <definedName name="C.1.10..VC_Thu_cong_CG" localSheetId="5">#REF!</definedName>
    <definedName name="C.1.10..VC_Thu_cong_CG" localSheetId="6">#REF!</definedName>
    <definedName name="C.1.10..VC_Thu_cong_CG" localSheetId="4">#REF!</definedName>
    <definedName name="C.1.10..VC_Thu_cong_CG">#REF!</definedName>
    <definedName name="C.1.2..Chat_cay_thu_cong" localSheetId="5">#REF!</definedName>
    <definedName name="C.1.2..Chat_cay_thu_cong" localSheetId="6">#REF!</definedName>
    <definedName name="C.1.2..Chat_cay_thu_cong" localSheetId="4">#REF!</definedName>
    <definedName name="C.1.2..Chat_cay_thu_cong">#REF!</definedName>
    <definedName name="C.1.3..Chat_cay_may" localSheetId="5">#REF!</definedName>
    <definedName name="C.1.3..Chat_cay_may" localSheetId="6">#REF!</definedName>
    <definedName name="C.1.3..Chat_cay_may" localSheetId="4">#REF!</definedName>
    <definedName name="C.1.3..Chat_cay_may">#REF!</definedName>
    <definedName name="C.1.4..Dao_goc_cay" localSheetId="5">#REF!</definedName>
    <definedName name="C.1.4..Dao_goc_cay" localSheetId="6">#REF!</definedName>
    <definedName name="C.1.4..Dao_goc_cay" localSheetId="4">#REF!</definedName>
    <definedName name="C.1.4..Dao_goc_cay">#REF!</definedName>
    <definedName name="C.1.5..Lam_duong_tam" localSheetId="5">#REF!</definedName>
    <definedName name="C.1.5..Lam_duong_tam" localSheetId="6">#REF!</definedName>
    <definedName name="C.1.5..Lam_duong_tam" localSheetId="4">#REF!</definedName>
    <definedName name="C.1.5..Lam_duong_tam">#REF!</definedName>
    <definedName name="C.1.6..Lam_cau_tam" localSheetId="5">#REF!</definedName>
    <definedName name="C.1.6..Lam_cau_tam" localSheetId="6">#REF!</definedName>
    <definedName name="C.1.6..Lam_cau_tam" localSheetId="4">#REF!</definedName>
    <definedName name="C.1.6..Lam_cau_tam">#REF!</definedName>
    <definedName name="C.1.7..Rai_da_chong_lun" localSheetId="5">#REF!</definedName>
    <definedName name="C.1.7..Rai_da_chong_lun" localSheetId="6">#REF!</definedName>
    <definedName name="C.1.7..Rai_da_chong_lun" localSheetId="4">#REF!</definedName>
    <definedName name="C.1.7..Rai_da_chong_lun">#REF!</definedName>
    <definedName name="C.1.8..Lam_kho_tam" localSheetId="5">#REF!</definedName>
    <definedName name="C.1.8..Lam_kho_tam" localSheetId="6">#REF!</definedName>
    <definedName name="C.1.8..Lam_kho_tam" localSheetId="4">#REF!</definedName>
    <definedName name="C.1.8..Lam_kho_tam">#REF!</definedName>
    <definedName name="C.1.8..San_mat_bang" localSheetId="5">#REF!</definedName>
    <definedName name="C.1.8..San_mat_bang" localSheetId="6">#REF!</definedName>
    <definedName name="C.1.8..San_mat_bang" localSheetId="4">#REF!</definedName>
    <definedName name="C.1.8..San_mat_bang">#REF!</definedName>
    <definedName name="C.2.1..VC_Thu_cong" localSheetId="5">#REF!</definedName>
    <definedName name="C.2.1..VC_Thu_cong" localSheetId="6">#REF!</definedName>
    <definedName name="C.2.1..VC_Thu_cong" localSheetId="4">#REF!</definedName>
    <definedName name="C.2.1..VC_Thu_cong">#REF!</definedName>
    <definedName name="C.2.2..VC_T_cong_CG" localSheetId="5">#REF!</definedName>
    <definedName name="C.2.2..VC_T_cong_CG" localSheetId="6">#REF!</definedName>
    <definedName name="C.2.2..VC_T_cong_CG" localSheetId="4">#REF!</definedName>
    <definedName name="C.2.2..VC_T_cong_CG">#REF!</definedName>
    <definedName name="C.2.3..Boc_do" localSheetId="5">#REF!</definedName>
    <definedName name="C.2.3..Boc_do" localSheetId="6">#REF!</definedName>
    <definedName name="C.2.3..Boc_do" localSheetId="4">#REF!</definedName>
    <definedName name="C.2.3..Boc_do">#REF!</definedName>
    <definedName name="C.3.1..Dao_dat_mong_cot" localSheetId="5">#REF!</definedName>
    <definedName name="C.3.1..Dao_dat_mong_cot" localSheetId="6">#REF!</definedName>
    <definedName name="C.3.1..Dao_dat_mong_cot" localSheetId="4">#REF!</definedName>
    <definedName name="C.3.1..Dao_dat_mong_cot">#REF!</definedName>
    <definedName name="C.3.2..Dao_dat_de_dap" localSheetId="5">#REF!</definedName>
    <definedName name="C.3.2..Dao_dat_de_dap" localSheetId="6">#REF!</definedName>
    <definedName name="C.3.2..Dao_dat_de_dap" localSheetId="4">#REF!</definedName>
    <definedName name="C.3.2..Dao_dat_de_dap">#REF!</definedName>
    <definedName name="C.3.3..Dap_dat_mong" localSheetId="5">#REF!</definedName>
    <definedName name="C.3.3..Dap_dat_mong" localSheetId="6">#REF!</definedName>
    <definedName name="C.3.3..Dap_dat_mong" localSheetId="4">#REF!</definedName>
    <definedName name="C.3.3..Dap_dat_mong">#REF!</definedName>
    <definedName name="C.3.4..Dao_dap_TDia" localSheetId="5">#REF!</definedName>
    <definedName name="C.3.4..Dao_dap_TDia" localSheetId="6">#REF!</definedName>
    <definedName name="C.3.4..Dao_dap_TDia" localSheetId="4">#REF!</definedName>
    <definedName name="C.3.4..Dao_dap_TDia">#REF!</definedName>
    <definedName name="C.3.5..Dap_bo_bao" localSheetId="5">#REF!</definedName>
    <definedName name="C.3.5..Dap_bo_bao" localSheetId="6">#REF!</definedName>
    <definedName name="C.3.5..Dap_bo_bao" localSheetId="4">#REF!</definedName>
    <definedName name="C.3.5..Dap_bo_bao">#REF!</definedName>
    <definedName name="C.3.6..Bom_tat_nuoc" localSheetId="5">#REF!</definedName>
    <definedName name="C.3.6..Bom_tat_nuoc" localSheetId="6">#REF!</definedName>
    <definedName name="C.3.6..Bom_tat_nuoc" localSheetId="4">#REF!</definedName>
    <definedName name="C.3.6..Bom_tat_nuoc">#REF!</definedName>
    <definedName name="C.3.7..Dao_bun" localSheetId="5">#REF!</definedName>
    <definedName name="C.3.7..Dao_bun" localSheetId="6">#REF!</definedName>
    <definedName name="C.3.7..Dao_bun" localSheetId="4">#REF!</definedName>
    <definedName name="C.3.7..Dao_bun">#REF!</definedName>
    <definedName name="C.3.8..Dap_cat_CT" localSheetId="5">#REF!</definedName>
    <definedName name="C.3.8..Dap_cat_CT" localSheetId="6">#REF!</definedName>
    <definedName name="C.3.8..Dap_cat_CT" localSheetId="4">#REF!</definedName>
    <definedName name="C.3.8..Dap_cat_CT">#REF!</definedName>
    <definedName name="C.3.9..Dao_pha_da" localSheetId="5">#REF!</definedName>
    <definedName name="C.3.9..Dao_pha_da" localSheetId="6">#REF!</definedName>
    <definedName name="C.3.9..Dao_pha_da" localSheetId="4">#REF!</definedName>
    <definedName name="C.3.9..Dao_pha_da">#REF!</definedName>
    <definedName name="C.4.1.Cot_thep" localSheetId="5">#REF!</definedName>
    <definedName name="C.4.1.Cot_thep" localSheetId="6">#REF!</definedName>
    <definedName name="C.4.1.Cot_thep" localSheetId="4">#REF!</definedName>
    <definedName name="C.4.1.Cot_thep">#REF!</definedName>
    <definedName name="C.4.2..Van_khuon" localSheetId="5">#REF!</definedName>
    <definedName name="C.4.2..Van_khuon" localSheetId="6">#REF!</definedName>
    <definedName name="C.4.2..Van_khuon" localSheetId="4">#REF!</definedName>
    <definedName name="C.4.2..Van_khuon">#REF!</definedName>
    <definedName name="C.4.3..Be_tong" localSheetId="5">#REF!</definedName>
    <definedName name="C.4.3..Be_tong" localSheetId="6">#REF!</definedName>
    <definedName name="C.4.3..Be_tong" localSheetId="4">#REF!</definedName>
    <definedName name="C.4.3..Be_tong">#REF!</definedName>
    <definedName name="C.4.4..Lap_BT_D.San" localSheetId="5">#REF!</definedName>
    <definedName name="C.4.4..Lap_BT_D.San" localSheetId="6">#REF!</definedName>
    <definedName name="C.4.4..Lap_BT_D.San" localSheetId="4">#REF!</definedName>
    <definedName name="C.4.4..Lap_BT_D.San">#REF!</definedName>
    <definedName name="C.4.5..Xay_da_hoc" localSheetId="5">#REF!</definedName>
    <definedName name="C.4.5..Xay_da_hoc" localSheetId="6">#REF!</definedName>
    <definedName name="C.4.5..Xay_da_hoc" localSheetId="4">#REF!</definedName>
    <definedName name="C.4.5..Xay_da_hoc">#REF!</definedName>
    <definedName name="C.4.6..Dong_coc" localSheetId="5">#REF!</definedName>
    <definedName name="C.4.6..Dong_coc" localSheetId="6">#REF!</definedName>
    <definedName name="C.4.6..Dong_coc" localSheetId="4">#REF!</definedName>
    <definedName name="C.4.6..Dong_coc">#REF!</definedName>
    <definedName name="C.4.7..Quet_Bi_tum" localSheetId="5">#REF!</definedName>
    <definedName name="C.4.7..Quet_Bi_tum" localSheetId="6">#REF!</definedName>
    <definedName name="C.4.7..Quet_Bi_tum" localSheetId="4">#REF!</definedName>
    <definedName name="C.4.7..Quet_Bi_tum">#REF!</definedName>
    <definedName name="C.5.1..Lap_cot_thep" localSheetId="5">#REF!</definedName>
    <definedName name="C.5.1..Lap_cot_thep" localSheetId="6">#REF!</definedName>
    <definedName name="C.5.1..Lap_cot_thep" localSheetId="4">#REF!</definedName>
    <definedName name="C.5.1..Lap_cot_thep">#REF!</definedName>
    <definedName name="C.5.2..Lap_cot_BT" localSheetId="5">#REF!</definedName>
    <definedName name="C.5.2..Lap_cot_BT" localSheetId="6">#REF!</definedName>
    <definedName name="C.5.2..Lap_cot_BT" localSheetId="4">#REF!</definedName>
    <definedName name="C.5.2..Lap_cot_BT">#REF!</definedName>
    <definedName name="C.5.3..Lap_dat_xa" localSheetId="5">#REF!</definedName>
    <definedName name="C.5.3..Lap_dat_xa" localSheetId="6">#REF!</definedName>
    <definedName name="C.5.3..Lap_dat_xa" localSheetId="4">#REF!</definedName>
    <definedName name="C.5.3..Lap_dat_xa">#REF!</definedName>
    <definedName name="C.5.4..Lap_tiep_dia" localSheetId="5">#REF!</definedName>
    <definedName name="C.5.4..Lap_tiep_dia" localSheetId="6">#REF!</definedName>
    <definedName name="C.5.4..Lap_tiep_dia" localSheetId="4">#REF!</definedName>
    <definedName name="C.5.4..Lap_tiep_dia">#REF!</definedName>
    <definedName name="C.5.5..Son_sat_thep" localSheetId="5">#REF!</definedName>
    <definedName name="C.5.5..Son_sat_thep" localSheetId="6">#REF!</definedName>
    <definedName name="C.5.5..Son_sat_thep" localSheetId="4">#REF!</definedName>
    <definedName name="C.5.5..Son_sat_thep">#REF!</definedName>
    <definedName name="C.6.1..Lap_su_dung" localSheetId="5">#REF!</definedName>
    <definedName name="C.6.1..Lap_su_dung" localSheetId="6">#REF!</definedName>
    <definedName name="C.6.1..Lap_su_dung" localSheetId="4">#REF!</definedName>
    <definedName name="C.6.1..Lap_su_dung">#REF!</definedName>
    <definedName name="C.6.2..Lap_su_CS" localSheetId="5">#REF!</definedName>
    <definedName name="C.6.2..Lap_su_CS" localSheetId="6">#REF!</definedName>
    <definedName name="C.6.2..Lap_su_CS" localSheetId="4">#REF!</definedName>
    <definedName name="C.6.2..Lap_su_CS">#REF!</definedName>
    <definedName name="C.6.3..Su_chuoi_do" localSheetId="5">#REF!</definedName>
    <definedName name="C.6.3..Su_chuoi_do" localSheetId="6">#REF!</definedName>
    <definedName name="C.6.3..Su_chuoi_do" localSheetId="4">#REF!</definedName>
    <definedName name="C.6.3..Su_chuoi_do">#REF!</definedName>
    <definedName name="C.6.4..Su_chuoi_neo" localSheetId="5">#REF!</definedName>
    <definedName name="C.6.4..Su_chuoi_neo" localSheetId="6">#REF!</definedName>
    <definedName name="C.6.4..Su_chuoi_neo" localSheetId="4">#REF!</definedName>
    <definedName name="C.6.4..Su_chuoi_neo">#REF!</definedName>
    <definedName name="C.6.5..Lap_phu_kien" localSheetId="5">#REF!</definedName>
    <definedName name="C.6.5..Lap_phu_kien" localSheetId="6">#REF!</definedName>
    <definedName name="C.6.5..Lap_phu_kien" localSheetId="4">#REF!</definedName>
    <definedName name="C.6.5..Lap_phu_kien">#REF!</definedName>
    <definedName name="C.6.6..Ep_noi_day" localSheetId="5">#REF!</definedName>
    <definedName name="C.6.6..Ep_noi_day" localSheetId="6">#REF!</definedName>
    <definedName name="C.6.6..Ep_noi_day" localSheetId="4">#REF!</definedName>
    <definedName name="C.6.6..Ep_noi_day">#REF!</definedName>
    <definedName name="C.6.7..KD_vuot_CN" localSheetId="5">#REF!</definedName>
    <definedName name="C.6.7..KD_vuot_CN" localSheetId="6">#REF!</definedName>
    <definedName name="C.6.7..KD_vuot_CN" localSheetId="4">#REF!</definedName>
    <definedName name="C.6.7..KD_vuot_CN">#REF!</definedName>
    <definedName name="C.6.8..Rai_cang_day" localSheetId="5">#REF!</definedName>
    <definedName name="C.6.8..Rai_cang_day" localSheetId="6">#REF!</definedName>
    <definedName name="C.6.8..Rai_cang_day" localSheetId="4">#REF!</definedName>
    <definedName name="C.6.8..Rai_cang_day">#REF!</definedName>
    <definedName name="C.6.9..Cap_quang" localSheetId="5">#REF!</definedName>
    <definedName name="C.6.9..Cap_quang" localSheetId="6">#REF!</definedName>
    <definedName name="C.6.9..Cap_quang" localSheetId="4">#REF!</definedName>
    <definedName name="C.6.9..Cap_quang">#REF!</definedName>
    <definedName name="C.doc1">540</definedName>
    <definedName name="C.doc2">740</definedName>
    <definedName name="ca.1111" localSheetId="5">#REF!</definedName>
    <definedName name="ca.1111" localSheetId="6">#REF!</definedName>
    <definedName name="ca.1111" localSheetId="4">#REF!</definedName>
    <definedName name="ca.1111">#REF!</definedName>
    <definedName name="ca.1111.th" localSheetId="5">#REF!</definedName>
    <definedName name="ca.1111.th" localSheetId="6">#REF!</definedName>
    <definedName name="ca.1111.th" localSheetId="4">#REF!</definedName>
    <definedName name="ca.1111.th">#REF!</definedName>
    <definedName name="CACAU">298161</definedName>
    <definedName name="cao" localSheetId="5">#REF!</definedName>
    <definedName name="cao" localSheetId="6">#REF!</definedName>
    <definedName name="cao" localSheetId="4">#REF!</definedName>
    <definedName name="cao">#REF!</definedName>
    <definedName name="Capvon" localSheetId="5" hidden="1">{#N/A,#N/A,FALSE,"Chi tiÆt"}</definedName>
    <definedName name="Capvon" localSheetId="3" hidden="1">{#N/A,#N/A,FALSE,"Chi tiÆt"}</definedName>
    <definedName name="Capvon" localSheetId="4" hidden="1">{#N/A,#N/A,FALSE,"Chi tiÆt"}</definedName>
    <definedName name="Capvon" hidden="1">{#N/A,#N/A,FALSE,"Chi tiÆt"}</definedName>
    <definedName name="Cat" localSheetId="5">#REF!</definedName>
    <definedName name="Cat" localSheetId="6">#REF!</definedName>
    <definedName name="Cat" localSheetId="4">#REF!</definedName>
    <definedName name="Cat">#REF!</definedName>
    <definedName name="Category_All" localSheetId="5">#REF!</definedName>
    <definedName name="Category_All" localSheetId="6">#REF!</definedName>
    <definedName name="Category_All" localSheetId="4">#REF!</definedName>
    <definedName name="Category_All">#REF!</definedName>
    <definedName name="CATIN">#N/A</definedName>
    <definedName name="CATJYOU">#N/A</definedName>
    <definedName name="catm" localSheetId="5">#REF!</definedName>
    <definedName name="catm" localSheetId="6">#REF!</definedName>
    <definedName name="catm" localSheetId="4">#REF!</definedName>
    <definedName name="catm">#REF!</definedName>
    <definedName name="catn" localSheetId="5">#REF!</definedName>
    <definedName name="catn" localSheetId="6">#REF!</definedName>
    <definedName name="catn" localSheetId="4">#REF!</definedName>
    <definedName name="catn">#REF!</definedName>
    <definedName name="CATREC">#N/A</definedName>
    <definedName name="CATSYU">#N/A</definedName>
    <definedName name="catvang" localSheetId="5">#REF!</definedName>
    <definedName name="catvang" localSheetId="6">#REF!</definedName>
    <definedName name="catvang" localSheetId="4">#REF!</definedName>
    <definedName name="catvang">#REF!</definedName>
    <definedName name="CBTH" localSheetId="5" hidden="1">{"'Sheet1'!$L$16"}</definedName>
    <definedName name="CBTH" localSheetId="3" hidden="1">{"'Sheet1'!$L$16"}</definedName>
    <definedName name="CBTH" localSheetId="4" hidden="1">{"'Sheet1'!$L$16"}</definedName>
    <definedName name="CBTH" hidden="1">{"'Sheet1'!$L$16"}</definedName>
    <definedName name="CCS" localSheetId="5">#REF!</definedName>
    <definedName name="CCS" localSheetId="6">#REF!</definedName>
    <definedName name="CCS" localSheetId="4">#REF!</definedName>
    <definedName name="CCS">#REF!</definedName>
    <definedName name="CDD" localSheetId="5">#REF!</definedName>
    <definedName name="CDD" localSheetId="6">#REF!</definedName>
    <definedName name="CDD" localSheetId="4">#REF!</definedName>
    <definedName name="CDD">#REF!</definedName>
    <definedName name="CDDD" localSheetId="5">#REF!</definedName>
    <definedName name="CDDD" localSheetId="6">#REF!</definedName>
    <definedName name="CDDD" localSheetId="4">#REF!</definedName>
    <definedName name="CDDD">#REF!</definedName>
    <definedName name="CDDD1P" localSheetId="5">#REF!</definedName>
    <definedName name="CDDD1P" localSheetId="6">#REF!</definedName>
    <definedName name="CDDD1P" localSheetId="4">#REF!</definedName>
    <definedName name="CDDD1P">#REF!</definedName>
    <definedName name="CDDD1PHA" localSheetId="5">#REF!</definedName>
    <definedName name="CDDD1PHA" localSheetId="6">#REF!</definedName>
    <definedName name="CDDD1PHA" localSheetId="4">#REF!</definedName>
    <definedName name="CDDD1PHA">#REF!</definedName>
    <definedName name="CDDD3PHA" localSheetId="5">#REF!</definedName>
    <definedName name="CDDD3PHA" localSheetId="6">#REF!</definedName>
    <definedName name="CDDD3PHA" localSheetId="4">#REF!</definedName>
    <definedName name="CDDD3PHA">#REF!</definedName>
    <definedName name="Cdnum" localSheetId="5">#REF!</definedName>
    <definedName name="Cdnum" localSheetId="6">#REF!</definedName>
    <definedName name="Cdnum" localSheetId="4">#REF!</definedName>
    <definedName name="Cdnum">#REF!</definedName>
    <definedName name="CDTK_tim">31.77</definedName>
    <definedName name="CH" localSheetId="5">#REF!</definedName>
    <definedName name="CH" localSheetId="6">#REF!</definedName>
    <definedName name="CH" localSheetId="4">#REF!</definedName>
    <definedName name="CH">#REF!</definedName>
    <definedName name="Chiettinh" localSheetId="5" hidden="1">{"'Sheet1'!$L$16"}</definedName>
    <definedName name="Chiettinh" localSheetId="3" hidden="1">{"'Sheet1'!$L$16"}</definedName>
    <definedName name="Chiettinh" localSheetId="4" hidden="1">{"'Sheet1'!$L$16"}</definedName>
    <definedName name="Chiettinh" hidden="1">{"'Sheet1'!$L$16"}</definedName>
    <definedName name="chilk" localSheetId="5" hidden="1">{"'Sheet1'!$L$16"}</definedName>
    <definedName name="chilk" localSheetId="3" hidden="1">{"'Sheet1'!$L$16"}</definedName>
    <definedName name="chilk" localSheetId="4" hidden="1">{"'Sheet1'!$L$16"}</definedName>
    <definedName name="chilk" hidden="1">{"'Sheet1'!$L$16"}</definedName>
    <definedName name="chitietbgiang2" localSheetId="5" hidden="1">{"'Sheet1'!$L$16"}</definedName>
    <definedName name="chitietbgiang2" localSheetId="3" hidden="1">{"'Sheet1'!$L$16"}</definedName>
    <definedName name="chitietbgiang2" localSheetId="4" hidden="1">{"'Sheet1'!$L$16"}</definedName>
    <definedName name="chitietbgiang2" hidden="1">{"'Sheet1'!$L$16"}</definedName>
    <definedName name="chl" localSheetId="5" hidden="1">{"'Sheet1'!$L$16"}</definedName>
    <definedName name="chl" localSheetId="6" hidden="1">{"'Sheet1'!$L$16"}</definedName>
    <definedName name="chl" localSheetId="3" hidden="1">{"'Sheet1'!$L$16"}</definedName>
    <definedName name="chl" localSheetId="4" hidden="1">{"'Sheet1'!$L$16"}</definedName>
    <definedName name="chl" hidden="1">{"'Sheet1'!$L$16"}</definedName>
    <definedName name="chon" localSheetId="5">#REF!</definedName>
    <definedName name="chon" localSheetId="6">#REF!</definedName>
    <definedName name="chon" localSheetId="4">#REF!</definedName>
    <definedName name="chon">#REF!</definedName>
    <definedName name="chon1" localSheetId="5">#REF!</definedName>
    <definedName name="chon1" localSheetId="6">#REF!</definedName>
    <definedName name="chon1" localSheetId="4">#REF!</definedName>
    <definedName name="chon1">#REF!</definedName>
    <definedName name="chon2" localSheetId="5">#REF!</definedName>
    <definedName name="chon2" localSheetId="6">#REF!</definedName>
    <definedName name="chon2" localSheetId="4">#REF!</definedName>
    <definedName name="chon2">#REF!</definedName>
    <definedName name="chon3" localSheetId="5">#REF!</definedName>
    <definedName name="chon3" localSheetId="6">#REF!</definedName>
    <definedName name="chon3" localSheetId="4">#REF!</definedName>
    <definedName name="chon3">#REF!</definedName>
    <definedName name="chung">66</definedName>
    <definedName name="CK" localSheetId="5">#REF!</definedName>
    <definedName name="CK" localSheetId="6">#REF!</definedName>
    <definedName name="CK" localSheetId="4">#REF!</definedName>
    <definedName name="CK">#REF!</definedName>
    <definedName name="CLECH_0.4" localSheetId="5">#REF!</definedName>
    <definedName name="CLECH_0.4" localSheetId="6">#REF!</definedName>
    <definedName name="CLECH_0.4" localSheetId="4">#REF!</definedName>
    <definedName name="CLECH_0.4">#REF!</definedName>
    <definedName name="CLVC3">0.1</definedName>
    <definedName name="CLVC35" localSheetId="5">#REF!</definedName>
    <definedName name="CLVC35" localSheetId="6">#REF!</definedName>
    <definedName name="CLVC35" localSheetId="4">#REF!</definedName>
    <definedName name="CLVC35">#REF!</definedName>
    <definedName name="CLVCTB" localSheetId="5">#REF!</definedName>
    <definedName name="CLVCTB" localSheetId="6">#REF!</definedName>
    <definedName name="CLVCTB" localSheetId="4">#REF!</definedName>
    <definedName name="CLVCTB">#REF!</definedName>
    <definedName name="clvl" localSheetId="5">#REF!</definedName>
    <definedName name="clvl" localSheetId="6">#REF!</definedName>
    <definedName name="clvl" localSheetId="4">#REF!</definedName>
    <definedName name="clvl">#REF!</definedName>
    <definedName name="cn" localSheetId="5">#REF!</definedName>
    <definedName name="cn" localSheetId="6">#REF!</definedName>
    <definedName name="cn" localSheetId="4">#REF!</definedName>
    <definedName name="cn">#REF!</definedName>
    <definedName name="CNC" localSheetId="5">#REF!</definedName>
    <definedName name="CNC" localSheetId="6">#REF!</definedName>
    <definedName name="CNC" localSheetId="4">#REF!</definedName>
    <definedName name="CNC">#REF!</definedName>
    <definedName name="CND" localSheetId="5">#REF!</definedName>
    <definedName name="CND" localSheetId="6">#REF!</definedName>
    <definedName name="CND" localSheetId="4">#REF!</definedName>
    <definedName name="CND">#REF!</definedName>
    <definedName name="CNG" localSheetId="5">#REF!</definedName>
    <definedName name="CNG" localSheetId="6">#REF!</definedName>
    <definedName name="CNG" localSheetId="4">#REF!</definedName>
    <definedName name="CNG">#REF!</definedName>
    <definedName name="Co" localSheetId="5">#REF!</definedName>
    <definedName name="Co" localSheetId="6">#REF!</definedName>
    <definedName name="Co" localSheetId="4">#REF!</definedName>
    <definedName name="Co">#REF!</definedName>
    <definedName name="co_cau_ktqd" hidden="1">#N/A</definedName>
    <definedName name="coc" localSheetId="5">#REF!</definedName>
    <definedName name="coc" localSheetId="6">#REF!</definedName>
    <definedName name="coc" localSheetId="4">#REF!</definedName>
    <definedName name="coc">#REF!</definedName>
    <definedName name="Coc_60" localSheetId="5" hidden="1">{"'Sheet1'!$L$16"}</definedName>
    <definedName name="Coc_60" localSheetId="3" hidden="1">{"'Sheet1'!$L$16"}</definedName>
    <definedName name="Coc_60" localSheetId="4" hidden="1">{"'Sheet1'!$L$16"}</definedName>
    <definedName name="Coc_60" hidden="1">{"'Sheet1'!$L$16"}</definedName>
    <definedName name="CoCauN" localSheetId="5" hidden="1">{"'Sheet1'!$L$16"}</definedName>
    <definedName name="CoCauN" localSheetId="3" hidden="1">{"'Sheet1'!$L$16"}</definedName>
    <definedName name="CoCauN" localSheetId="4" hidden="1">{"'Sheet1'!$L$16"}</definedName>
    <definedName name="CoCauN" hidden="1">{"'Sheet1'!$L$16"}</definedName>
    <definedName name="cocbtct" localSheetId="5">#REF!</definedName>
    <definedName name="cocbtct" localSheetId="6">#REF!</definedName>
    <definedName name="cocbtct" localSheetId="4">#REF!</definedName>
    <definedName name="cocbtct">#REF!</definedName>
    <definedName name="cocot" localSheetId="5">#REF!</definedName>
    <definedName name="cocot" localSheetId="6">#REF!</definedName>
    <definedName name="cocot" localSheetId="4">#REF!</definedName>
    <definedName name="cocot">#REF!</definedName>
    <definedName name="cocott" localSheetId="5">#REF!</definedName>
    <definedName name="cocott" localSheetId="6">#REF!</definedName>
    <definedName name="cocott" localSheetId="4">#REF!</definedName>
    <definedName name="cocott">#REF!</definedName>
    <definedName name="Code" localSheetId="5" hidden="1">#REF!</definedName>
    <definedName name="Code" localSheetId="6" hidden="1">#REF!</definedName>
    <definedName name="Code" localSheetId="4" hidden="1">#REF!</definedName>
    <definedName name="Code" hidden="1">#REF!</definedName>
    <definedName name="Cöï_ly_vaän_chuyeãn" localSheetId="5">#REF!</definedName>
    <definedName name="Cöï_ly_vaän_chuyeãn" localSheetId="6">#REF!</definedName>
    <definedName name="Cöï_ly_vaän_chuyeãn" localSheetId="4">#REF!</definedName>
    <definedName name="Cöï_ly_vaän_chuyeãn">#REF!</definedName>
    <definedName name="CÖÏ_LY_VAÄN_CHUYEÅN" localSheetId="5">#REF!</definedName>
    <definedName name="CÖÏ_LY_VAÄN_CHUYEÅN" localSheetId="6">#REF!</definedName>
    <definedName name="CÖÏ_LY_VAÄN_CHUYEÅN" localSheetId="4">#REF!</definedName>
    <definedName name="CÖÏ_LY_VAÄN_CHUYEÅN">#REF!</definedName>
    <definedName name="COMMON" localSheetId="5">#REF!</definedName>
    <definedName name="COMMON" localSheetId="6">#REF!</definedName>
    <definedName name="COMMON" localSheetId="4">#REF!</definedName>
    <definedName name="COMMON">#REF!</definedName>
    <definedName name="comong" localSheetId="5">#REF!</definedName>
    <definedName name="comong" localSheetId="6">#REF!</definedName>
    <definedName name="comong" localSheetId="4">#REF!</definedName>
    <definedName name="comong">#REF!</definedName>
    <definedName name="CON_EQP_COS" localSheetId="5">#REF!</definedName>
    <definedName name="CON_EQP_COS" localSheetId="6">#REF!</definedName>
    <definedName name="CON_EQP_COS" localSheetId="4">#REF!</definedName>
    <definedName name="CON_EQP_COS">#REF!</definedName>
    <definedName name="CON_EQP_COST" localSheetId="5">#REF!</definedName>
    <definedName name="CON_EQP_COST" localSheetId="6">#REF!</definedName>
    <definedName name="CON_EQP_COST" localSheetId="4">#REF!</definedName>
    <definedName name="CON_EQP_COST">#REF!</definedName>
    <definedName name="Cong_HM_DTCT" localSheetId="5">#REF!</definedName>
    <definedName name="Cong_HM_DTCT" localSheetId="6">#REF!</definedName>
    <definedName name="Cong_HM_DTCT" localSheetId="4">#REF!</definedName>
    <definedName name="Cong_HM_DTCT">#REF!</definedName>
    <definedName name="Cong_M_DTCT" localSheetId="5">#REF!</definedName>
    <definedName name="Cong_M_DTCT" localSheetId="6">#REF!</definedName>
    <definedName name="Cong_M_DTCT" localSheetId="4">#REF!</definedName>
    <definedName name="Cong_M_DTCT">#REF!</definedName>
    <definedName name="Cong_NC_DTCT" localSheetId="5">#REF!</definedName>
    <definedName name="Cong_NC_DTCT" localSheetId="6">#REF!</definedName>
    <definedName name="Cong_NC_DTCT" localSheetId="4">#REF!</definedName>
    <definedName name="Cong_NC_DTCT">#REF!</definedName>
    <definedName name="Cong_VL_DTCT" localSheetId="5">#REF!</definedName>
    <definedName name="Cong_VL_DTCT" localSheetId="6">#REF!</definedName>
    <definedName name="Cong_VL_DTCT" localSheetId="4">#REF!</definedName>
    <definedName name="Cong_VL_DTCT">#REF!</definedName>
    <definedName name="congbengam" localSheetId="5">#REF!</definedName>
    <definedName name="congbengam" localSheetId="6">#REF!</definedName>
    <definedName name="congbengam" localSheetId="4">#REF!</definedName>
    <definedName name="congbengam">#REF!</definedName>
    <definedName name="congbenuoc" localSheetId="5">#REF!</definedName>
    <definedName name="congbenuoc" localSheetId="6">#REF!</definedName>
    <definedName name="congbenuoc" localSheetId="4">#REF!</definedName>
    <definedName name="congbenuoc">#REF!</definedName>
    <definedName name="congcoc" localSheetId="5">#REF!</definedName>
    <definedName name="congcoc" localSheetId="6">#REF!</definedName>
    <definedName name="congcoc" localSheetId="4">#REF!</definedName>
    <definedName name="congcoc">#REF!</definedName>
    <definedName name="congcocot" localSheetId="5">#REF!</definedName>
    <definedName name="congcocot" localSheetId="6">#REF!</definedName>
    <definedName name="congcocot" localSheetId="4">#REF!</definedName>
    <definedName name="congcocot">#REF!</definedName>
    <definedName name="congcocott" localSheetId="5">#REF!</definedName>
    <definedName name="congcocott" localSheetId="6">#REF!</definedName>
    <definedName name="congcocott" localSheetId="4">#REF!</definedName>
    <definedName name="congcocott">#REF!</definedName>
    <definedName name="congcomong" localSheetId="5">#REF!</definedName>
    <definedName name="congcomong" localSheetId="6">#REF!</definedName>
    <definedName name="congcomong" localSheetId="4">#REF!</definedName>
    <definedName name="congcomong">#REF!</definedName>
    <definedName name="congcottron" localSheetId="5">#REF!</definedName>
    <definedName name="congcottron" localSheetId="6">#REF!</definedName>
    <definedName name="congcottron" localSheetId="4">#REF!</definedName>
    <definedName name="congcottron">#REF!</definedName>
    <definedName name="congcotvuong" localSheetId="5">#REF!</definedName>
    <definedName name="congcotvuong" localSheetId="6">#REF!</definedName>
    <definedName name="congcotvuong" localSheetId="4">#REF!</definedName>
    <definedName name="congcotvuong">#REF!</definedName>
    <definedName name="congdam" localSheetId="5">#REF!</definedName>
    <definedName name="congdam" localSheetId="6">#REF!</definedName>
    <definedName name="congdam" localSheetId="4">#REF!</definedName>
    <definedName name="congdam">#REF!</definedName>
    <definedName name="congdan1" localSheetId="5">#REF!</definedName>
    <definedName name="congdan1" localSheetId="6">#REF!</definedName>
    <definedName name="congdan1" localSheetId="4">#REF!</definedName>
    <definedName name="congdan1">#REF!</definedName>
    <definedName name="congdan2" localSheetId="5">#REF!</definedName>
    <definedName name="congdan2" localSheetId="6">#REF!</definedName>
    <definedName name="congdan2" localSheetId="4">#REF!</definedName>
    <definedName name="congdan2">#REF!</definedName>
    <definedName name="congdandusan" localSheetId="5">#REF!</definedName>
    <definedName name="congdandusan" localSheetId="6">#REF!</definedName>
    <definedName name="congdandusan" localSheetId="4">#REF!</definedName>
    <definedName name="congdandusan">#REF!</definedName>
    <definedName name="conglanhto" localSheetId="5">#REF!</definedName>
    <definedName name="conglanhto" localSheetId="6">#REF!</definedName>
    <definedName name="conglanhto" localSheetId="4">#REF!</definedName>
    <definedName name="conglanhto">#REF!</definedName>
    <definedName name="congmong" localSheetId="5">#REF!</definedName>
    <definedName name="congmong" localSheetId="6">#REF!</definedName>
    <definedName name="congmong" localSheetId="4">#REF!</definedName>
    <definedName name="congmong">#REF!</definedName>
    <definedName name="congmongbang" localSheetId="5">#REF!</definedName>
    <definedName name="congmongbang" localSheetId="6">#REF!</definedName>
    <definedName name="congmongbang" localSheetId="4">#REF!</definedName>
    <definedName name="congmongbang">#REF!</definedName>
    <definedName name="congmongdon" localSheetId="5">#REF!</definedName>
    <definedName name="congmongdon" localSheetId="6">#REF!</definedName>
    <definedName name="congmongdon" localSheetId="4">#REF!</definedName>
    <definedName name="congmongdon">#REF!</definedName>
    <definedName name="congpanen" localSheetId="5">#REF!</definedName>
    <definedName name="congpanen" localSheetId="6">#REF!</definedName>
    <definedName name="congpanen" localSheetId="4">#REF!</definedName>
    <definedName name="congpanen">#REF!</definedName>
    <definedName name="congsan" localSheetId="5">#REF!</definedName>
    <definedName name="congsan" localSheetId="6">#REF!</definedName>
    <definedName name="congsan" localSheetId="4">#REF!</definedName>
    <definedName name="congsan">#REF!</definedName>
    <definedName name="congthang" localSheetId="5">#REF!</definedName>
    <definedName name="congthang" localSheetId="6">#REF!</definedName>
    <definedName name="congthang" localSheetId="4">#REF!</definedName>
    <definedName name="congthang">#REF!</definedName>
    <definedName name="CONST_EQ" localSheetId="5">#REF!</definedName>
    <definedName name="CONST_EQ" localSheetId="6">#REF!</definedName>
    <definedName name="CONST_EQ" localSheetId="4">#REF!</definedName>
    <definedName name="CONST_EQ">#REF!</definedName>
    <definedName name="COT" localSheetId="5">#REF!</definedName>
    <definedName name="COT" localSheetId="6">#REF!</definedName>
    <definedName name="COT" localSheetId="4">#REF!</definedName>
    <definedName name="COT">#REF!</definedName>
    <definedName name="cot7.5" localSheetId="5">#REF!</definedName>
    <definedName name="cot7.5" localSheetId="6">#REF!</definedName>
    <definedName name="cot7.5" localSheetId="4">#REF!</definedName>
    <definedName name="cot7.5">#REF!</definedName>
    <definedName name="cot8.5" localSheetId="5">#REF!</definedName>
    <definedName name="cot8.5" localSheetId="6">#REF!</definedName>
    <definedName name="cot8.5" localSheetId="4">#REF!</definedName>
    <definedName name="cot8.5">#REF!</definedName>
    <definedName name="Cotsatma">9726</definedName>
    <definedName name="Cotthepma">9726</definedName>
    <definedName name="cottron" localSheetId="5">#REF!</definedName>
    <definedName name="cottron" localSheetId="6">#REF!</definedName>
    <definedName name="cottron" localSheetId="4">#REF!</definedName>
    <definedName name="cottron">#REF!</definedName>
    <definedName name="cotvuong" localSheetId="5">#REF!</definedName>
    <definedName name="cotvuong" localSheetId="6">#REF!</definedName>
    <definedName name="cotvuong" localSheetId="4">#REF!</definedName>
    <definedName name="cotvuong">#REF!</definedName>
    <definedName name="COVER" localSheetId="5">#REF!</definedName>
    <definedName name="COVER" localSheetId="6">#REF!</definedName>
    <definedName name="COVER" localSheetId="4">#REF!</definedName>
    <definedName name="COVER">#REF!</definedName>
    <definedName name="CP" localSheetId="4" hidden="1">#REF!</definedName>
    <definedName name="CP" hidden="1">#REF!</definedName>
    <definedName name="cpmtc" localSheetId="5">#REF!</definedName>
    <definedName name="cpmtc" localSheetId="6">#REF!</definedName>
    <definedName name="cpmtc" localSheetId="4">#REF!</definedName>
    <definedName name="cpmtc">#REF!</definedName>
    <definedName name="cpnc" localSheetId="5">#REF!</definedName>
    <definedName name="cpnc" localSheetId="6">#REF!</definedName>
    <definedName name="cpnc" localSheetId="4">#REF!</definedName>
    <definedName name="cpnc">#REF!</definedName>
    <definedName name="cptt" localSheetId="5">#REF!</definedName>
    <definedName name="cptt" localSheetId="6">#REF!</definedName>
    <definedName name="cptt" localSheetId="4">#REF!</definedName>
    <definedName name="cptt">#REF!</definedName>
    <definedName name="CPVC35" localSheetId="5">#REF!</definedName>
    <definedName name="CPVC35" localSheetId="6">#REF!</definedName>
    <definedName name="CPVC35" localSheetId="4">#REF!</definedName>
    <definedName name="CPVC35">#REF!</definedName>
    <definedName name="CPVCDN" localSheetId="5">#REF!</definedName>
    <definedName name="CPVCDN" localSheetId="6">#REF!</definedName>
    <definedName name="CPVCDN" localSheetId="4">#REF!</definedName>
    <definedName name="CPVCDN">#REF!</definedName>
    <definedName name="cpvl" localSheetId="5">#REF!</definedName>
    <definedName name="cpvl" localSheetId="6">#REF!</definedName>
    <definedName name="cpvl" localSheetId="4">#REF!</definedName>
    <definedName name="cpvl">#REF!</definedName>
    <definedName name="CRD" localSheetId="5">#REF!</definedName>
    <definedName name="CRD" localSheetId="6">#REF!</definedName>
    <definedName name="CRD" localSheetId="4">#REF!</definedName>
    <definedName name="CRD">#REF!</definedName>
    <definedName name="CRITINST" localSheetId="5">#REF!</definedName>
    <definedName name="CRITINST" localSheetId="6">#REF!</definedName>
    <definedName name="CRITINST" localSheetId="4">#REF!</definedName>
    <definedName name="CRITINST">#REF!</definedName>
    <definedName name="CRITPURC" localSheetId="5">#REF!</definedName>
    <definedName name="CRITPURC" localSheetId="6">#REF!</definedName>
    <definedName name="CRITPURC" localSheetId="4">#REF!</definedName>
    <definedName name="CRITPURC">#REF!</definedName>
    <definedName name="CRS" localSheetId="5">#REF!</definedName>
    <definedName name="CRS" localSheetId="6">#REF!</definedName>
    <definedName name="CRS" localSheetId="4">#REF!</definedName>
    <definedName name="CRS">#REF!</definedName>
    <definedName name="CS" localSheetId="5">#REF!</definedName>
    <definedName name="CS" localSheetId="6">#REF!</definedName>
    <definedName name="CS" localSheetId="4">#REF!</definedName>
    <definedName name="CS">#REF!</definedName>
    <definedName name="CS_10" localSheetId="5">#REF!</definedName>
    <definedName name="CS_10" localSheetId="6">#REF!</definedName>
    <definedName name="CS_10" localSheetId="4">#REF!</definedName>
    <definedName name="CS_10">#REF!</definedName>
    <definedName name="CS_100" localSheetId="5">#REF!</definedName>
    <definedName name="CS_100" localSheetId="6">#REF!</definedName>
    <definedName name="CS_100" localSheetId="4">#REF!</definedName>
    <definedName name="CS_100">#REF!</definedName>
    <definedName name="CS_10S" localSheetId="5">#REF!</definedName>
    <definedName name="CS_10S" localSheetId="6">#REF!</definedName>
    <definedName name="CS_10S" localSheetId="4">#REF!</definedName>
    <definedName name="CS_10S">#REF!</definedName>
    <definedName name="CS_120" localSheetId="5">#REF!</definedName>
    <definedName name="CS_120" localSheetId="6">#REF!</definedName>
    <definedName name="CS_120" localSheetId="4">#REF!</definedName>
    <definedName name="CS_120">#REF!</definedName>
    <definedName name="CS_140" localSheetId="5">#REF!</definedName>
    <definedName name="CS_140" localSheetId="6">#REF!</definedName>
    <definedName name="CS_140" localSheetId="4">#REF!</definedName>
    <definedName name="CS_140">#REF!</definedName>
    <definedName name="CS_160" localSheetId="5">#REF!</definedName>
    <definedName name="CS_160" localSheetId="6">#REF!</definedName>
    <definedName name="CS_160" localSheetId="4">#REF!</definedName>
    <definedName name="CS_160">#REF!</definedName>
    <definedName name="CS_20" localSheetId="5">#REF!</definedName>
    <definedName name="CS_20" localSheetId="6">#REF!</definedName>
    <definedName name="CS_20" localSheetId="4">#REF!</definedName>
    <definedName name="CS_20">#REF!</definedName>
    <definedName name="CS_30" localSheetId="5">#REF!</definedName>
    <definedName name="CS_30" localSheetId="6">#REF!</definedName>
    <definedName name="CS_30" localSheetId="4">#REF!</definedName>
    <definedName name="CS_30">#REF!</definedName>
    <definedName name="CS_40" localSheetId="5">#REF!</definedName>
    <definedName name="CS_40" localSheetId="6">#REF!</definedName>
    <definedName name="CS_40" localSheetId="4">#REF!</definedName>
    <definedName name="CS_40">#REF!</definedName>
    <definedName name="CS_40S" localSheetId="5">#REF!</definedName>
    <definedName name="CS_40S" localSheetId="6">#REF!</definedName>
    <definedName name="CS_40S" localSheetId="4">#REF!</definedName>
    <definedName name="CS_40S">#REF!</definedName>
    <definedName name="CS_5S" localSheetId="5">#REF!</definedName>
    <definedName name="CS_5S" localSheetId="6">#REF!</definedName>
    <definedName name="CS_5S" localSheetId="4">#REF!</definedName>
    <definedName name="CS_5S">#REF!</definedName>
    <definedName name="CS_60" localSheetId="5">#REF!</definedName>
    <definedName name="CS_60" localSheetId="6">#REF!</definedName>
    <definedName name="CS_60" localSheetId="4">#REF!</definedName>
    <definedName name="CS_60">#REF!</definedName>
    <definedName name="CS_80" localSheetId="5">#REF!</definedName>
    <definedName name="CS_80" localSheetId="6">#REF!</definedName>
    <definedName name="CS_80" localSheetId="4">#REF!</definedName>
    <definedName name="CS_80">#REF!</definedName>
    <definedName name="CS_80S" localSheetId="5">#REF!</definedName>
    <definedName name="CS_80S" localSheetId="6">#REF!</definedName>
    <definedName name="CS_80S" localSheetId="4">#REF!</definedName>
    <definedName name="CS_80S">#REF!</definedName>
    <definedName name="CS_STD" localSheetId="5">#REF!</definedName>
    <definedName name="CS_STD" localSheetId="6">#REF!</definedName>
    <definedName name="CS_STD" localSheetId="4">#REF!</definedName>
    <definedName name="CS_STD">#REF!</definedName>
    <definedName name="CS_XS" localSheetId="5">#REF!</definedName>
    <definedName name="CS_XS" localSheetId="6">#REF!</definedName>
    <definedName name="CS_XS" localSheetId="4">#REF!</definedName>
    <definedName name="CS_XS">#REF!</definedName>
    <definedName name="CS_XXS" localSheetId="5">#REF!</definedName>
    <definedName name="CS_XXS" localSheetId="6">#REF!</definedName>
    <definedName name="CS_XXS" localSheetId="4">#REF!</definedName>
    <definedName name="CS_XXS">#REF!</definedName>
    <definedName name="csd3p" localSheetId="5">#REF!</definedName>
    <definedName name="csd3p" localSheetId="6">#REF!</definedName>
    <definedName name="csd3p" localSheetId="4">#REF!</definedName>
    <definedName name="csd3p">#REF!</definedName>
    <definedName name="csddg1p" localSheetId="5">#REF!</definedName>
    <definedName name="csddg1p" localSheetId="6">#REF!</definedName>
    <definedName name="csddg1p" localSheetId="4">#REF!</definedName>
    <definedName name="csddg1p">#REF!</definedName>
    <definedName name="csddt1p" localSheetId="5">#REF!</definedName>
    <definedName name="csddt1p" localSheetId="6">#REF!</definedName>
    <definedName name="csddt1p" localSheetId="4">#REF!</definedName>
    <definedName name="csddt1p">#REF!</definedName>
    <definedName name="csht3p" localSheetId="5">#REF!</definedName>
    <definedName name="csht3p" localSheetId="6">#REF!</definedName>
    <definedName name="csht3p" localSheetId="4">#REF!</definedName>
    <definedName name="csht3p">#REF!</definedName>
    <definedName name="CTCT1" localSheetId="5" hidden="1">{"'Sheet1'!$L$16"}</definedName>
    <definedName name="CTCT1" localSheetId="3" hidden="1">{"'Sheet1'!$L$16"}</definedName>
    <definedName name="CTCT1" localSheetId="4" hidden="1">{"'Sheet1'!$L$16"}</definedName>
    <definedName name="CTCT1" hidden="1">{"'Sheet1'!$L$16"}</definedName>
    <definedName name="ctiep" localSheetId="5">#REF!</definedName>
    <definedName name="ctiep" localSheetId="6">#REF!</definedName>
    <definedName name="ctiep" localSheetId="4">#REF!</definedName>
    <definedName name="ctiep">#REF!</definedName>
    <definedName name="CTIET" localSheetId="5">#REF!</definedName>
    <definedName name="CTIET" localSheetId="6">#REF!</definedName>
    <definedName name="CTIET" localSheetId="4">#REF!</definedName>
    <definedName name="CTIET">#REF!</definedName>
    <definedName name="CU_LY_VAN_CHUYEN_GIA_QUYEN" localSheetId="5">#REF!</definedName>
    <definedName name="CU_LY_VAN_CHUYEN_GIA_QUYEN" localSheetId="6">#REF!</definedName>
    <definedName name="CU_LY_VAN_CHUYEN_GIA_QUYEN" localSheetId="4">#REF!</definedName>
    <definedName name="CU_LY_VAN_CHUYEN_GIA_QUYEN">#REF!</definedName>
    <definedName name="CU_LY_VAN_CHUYEN_THU_CONG" localSheetId="5">#REF!</definedName>
    <definedName name="CU_LY_VAN_CHUYEN_THU_CONG" localSheetId="6">#REF!</definedName>
    <definedName name="CU_LY_VAN_CHUYEN_THU_CONG" localSheetId="4">#REF!</definedName>
    <definedName name="CU_LY_VAN_CHUYEN_THU_CONG">#REF!</definedName>
    <definedName name="CURRENCY" localSheetId="5">#REF!</definedName>
    <definedName name="CURRENCY" localSheetId="6">#REF!</definedName>
    <definedName name="CURRENCY" localSheetId="4">#REF!</definedName>
    <definedName name="CURRENCY">#REF!</definedName>
    <definedName name="cx" localSheetId="5">#REF!</definedName>
    <definedName name="cx" localSheetId="6">#REF!</definedName>
    <definedName name="cx" localSheetId="4">#REF!</definedName>
    <definedName name="cx">#REF!</definedName>
    <definedName name="d" localSheetId="5" hidden="1">{"'Sheet1'!$L$16"}</definedName>
    <definedName name="d" localSheetId="6" hidden="1">{"'Sheet1'!$L$16"}</definedName>
    <definedName name="d" localSheetId="3" hidden="1">{"'Sheet1'!$L$16"}</definedName>
    <definedName name="d" localSheetId="4" hidden="1">{"'Sheet1'!$L$16"}</definedName>
    <definedName name="d" hidden="1">{"'Sheet1'!$L$16"}</definedName>
    <definedName name="D_7101A_B" localSheetId="5">#REF!</definedName>
    <definedName name="D_7101A_B" localSheetId="6">#REF!</definedName>
    <definedName name="D_7101A_B" localSheetId="4">#REF!</definedName>
    <definedName name="D_7101A_B">#REF!</definedName>
    <definedName name="da1x2" localSheetId="5">#REF!</definedName>
    <definedName name="da1x2" localSheetId="6">#REF!</definedName>
    <definedName name="da1x2" localSheetId="4">#REF!</definedName>
    <definedName name="da1x2">#REF!</definedName>
    <definedName name="dahoc" localSheetId="5">#REF!</definedName>
    <definedName name="dahoc" localSheetId="6">#REF!</definedName>
    <definedName name="dahoc" localSheetId="4">#REF!</definedName>
    <definedName name="dahoc">#REF!</definedName>
    <definedName name="dam" localSheetId="5">#REF!</definedName>
    <definedName name="dam" localSheetId="6">#REF!</definedName>
    <definedName name="dam">78000</definedName>
    <definedName name="danducsan" localSheetId="5">#REF!</definedName>
    <definedName name="danducsan" localSheetId="6">#REF!</definedName>
    <definedName name="danducsan" localSheetId="4">#REF!</definedName>
    <definedName name="danducsan">#REF!</definedName>
    <definedName name="dao" localSheetId="5">#REF!</definedName>
    <definedName name="dao" localSheetId="6">#REF!</definedName>
    <definedName name="dao" localSheetId="4">#REF!</definedName>
    <definedName name="dao">#REF!</definedName>
    <definedName name="dap" localSheetId="5">#REF!</definedName>
    <definedName name="dap" localSheetId="6">#REF!</definedName>
    <definedName name="dap" localSheetId="4">#REF!</definedName>
    <definedName name="dap">#REF!</definedName>
    <definedName name="DAT" localSheetId="5">#REF!</definedName>
    <definedName name="DAT" localSheetId="6">#REF!</definedName>
    <definedName name="DAT" localSheetId="4">#REF!</definedName>
    <definedName name="DAT">#REF!</definedName>
    <definedName name="DATA_DATA2_List" localSheetId="5">#REF!</definedName>
    <definedName name="DATA_DATA2_List" localSheetId="6">#REF!</definedName>
    <definedName name="DATA_DATA2_List" localSheetId="4">#REF!</definedName>
    <definedName name="DATA_DATA2_List">#REF!</definedName>
    <definedName name="data1" localSheetId="5" hidden="1">#REF!</definedName>
    <definedName name="data1" localSheetId="6" hidden="1">#REF!</definedName>
    <definedName name="data1" localSheetId="4" hidden="1">#REF!</definedName>
    <definedName name="data1" hidden="1">#REF!</definedName>
    <definedName name="data2" localSheetId="5" hidden="1">#REF!</definedName>
    <definedName name="data2" localSheetId="6" hidden="1">#REF!</definedName>
    <definedName name="data2" localSheetId="4" hidden="1">#REF!</definedName>
    <definedName name="data2" hidden="1">#REF!</definedName>
    <definedName name="data3" localSheetId="5" hidden="1">#REF!</definedName>
    <definedName name="data3" localSheetId="6" hidden="1">#REF!</definedName>
    <definedName name="data3" localSheetId="4" hidden="1">#REF!</definedName>
    <definedName name="data3" hidden="1">#REF!</definedName>
    <definedName name="_xlnm.Database" localSheetId="5">#REF!</definedName>
    <definedName name="_xlnm.Database" localSheetId="6">#REF!</definedName>
    <definedName name="_xlnm.Database" localSheetId="4">#REF!</definedName>
    <definedName name="_xlnm.Database">#REF!</definedName>
    <definedName name="DCL_22">12117600</definedName>
    <definedName name="DCL_35">25490000</definedName>
    <definedName name="DD" localSheetId="5">#REF!</definedName>
    <definedName name="DD" localSheetId="6">#REF!</definedName>
    <definedName name="DD" localSheetId="4">#REF!</definedName>
    <definedName name="DD">#REF!</definedName>
    <definedName name="dđ" localSheetId="5" hidden="1">{"'Sheet1'!$L$16"}</definedName>
    <definedName name="dđ" localSheetId="6" hidden="1">{"'Sheet1'!$L$16"}</definedName>
    <definedName name="dđ" localSheetId="3" hidden="1">{"'Sheet1'!$L$16"}</definedName>
    <definedName name="dđ" localSheetId="4" hidden="1">{"'Sheet1'!$L$16"}</definedName>
    <definedName name="dđ" hidden="1">{"'Sheet1'!$L$16"}</definedName>
    <definedName name="DDAY" localSheetId="5">#REF!</definedName>
    <definedName name="DDAY" localSheetId="6">#REF!</definedName>
    <definedName name="DDAY" localSheetId="4">#REF!</definedName>
    <definedName name="DDAY">#REF!</definedName>
    <definedName name="ddddd" localSheetId="5" hidden="1">{"'Sheet1'!$L$16"}</definedName>
    <definedName name="ddddd" localSheetId="6" hidden="1">{"'Sheet1'!$L$16"}</definedName>
    <definedName name="ddddd" localSheetId="3" hidden="1">{"'Sheet1'!$L$16"}</definedName>
    <definedName name="ddddd" localSheetId="4" hidden="1">{"'Sheet1'!$L$16"}</definedName>
    <definedName name="ddddd" hidden="1">{"'Sheet1'!$L$16"}</definedName>
    <definedName name="dddem">0.1</definedName>
    <definedName name="DDK" localSheetId="5">#REF!</definedName>
    <definedName name="DDK" localSheetId="6">#REF!</definedName>
    <definedName name="DDK" localSheetId="4">#REF!</definedName>
    <definedName name="DDK">#REF!</definedName>
    <definedName name="den_bu" localSheetId="5">#REF!</definedName>
    <definedName name="den_bu" localSheetId="6">#REF!</definedName>
    <definedName name="den_bu" localSheetId="4">#REF!</definedName>
    <definedName name="den_bu">#REF!</definedName>
    <definedName name="denbu" localSheetId="5">#REF!</definedName>
    <definedName name="denbu" localSheetId="6">#REF!</definedName>
    <definedName name="denbu" localSheetId="4">#REF!</definedName>
    <definedName name="denbu">#REF!</definedName>
    <definedName name="DenDK" localSheetId="5" hidden="1">{"'Sheet1'!$L$16"}</definedName>
    <definedName name="DenDK" localSheetId="3" hidden="1">{"'Sheet1'!$L$16"}</definedName>
    <definedName name="DenDK" localSheetId="4" hidden="1">{"'Sheet1'!$L$16"}</definedName>
    <definedName name="DenDK" hidden="1">{"'Sheet1'!$L$16"}</definedName>
    <definedName name="Det32x3" localSheetId="5">#REF!</definedName>
    <definedName name="Det32x3" localSheetId="6">#REF!</definedName>
    <definedName name="Det32x3" localSheetId="4">#REF!</definedName>
    <definedName name="Det32x3">#REF!</definedName>
    <definedName name="Det35x3" localSheetId="5">#REF!</definedName>
    <definedName name="Det35x3" localSheetId="6">#REF!</definedName>
    <definedName name="Det35x3" localSheetId="4">#REF!</definedName>
    <definedName name="Det35x3">#REF!</definedName>
    <definedName name="Det40x4" localSheetId="5">#REF!</definedName>
    <definedName name="Det40x4" localSheetId="6">#REF!</definedName>
    <definedName name="Det40x4" localSheetId="4">#REF!</definedName>
    <definedName name="Det40x4">#REF!</definedName>
    <definedName name="Det50x5" localSheetId="5">#REF!</definedName>
    <definedName name="Det50x5" localSheetId="6">#REF!</definedName>
    <definedName name="Det50x5" localSheetId="4">#REF!</definedName>
    <definedName name="Det50x5">#REF!</definedName>
    <definedName name="Det63x6" localSheetId="5">#REF!</definedName>
    <definedName name="Det63x6" localSheetId="6">#REF!</definedName>
    <definedName name="Det63x6" localSheetId="4">#REF!</definedName>
    <definedName name="Det63x6">#REF!</definedName>
    <definedName name="Det75x6" localSheetId="5">#REF!</definedName>
    <definedName name="Det75x6" localSheetId="6">#REF!</definedName>
    <definedName name="Det75x6" localSheetId="4">#REF!</definedName>
    <definedName name="Det75x6">#REF!</definedName>
    <definedName name="dfg" localSheetId="5" hidden="1">{"'Sheet1'!$L$16"}</definedName>
    <definedName name="dfg" localSheetId="3" hidden="1">{"'Sheet1'!$L$16"}</definedName>
    <definedName name="dfg" localSheetId="4" hidden="1">{"'Sheet1'!$L$16"}</definedName>
    <definedName name="dfg" hidden="1">{"'Sheet1'!$L$16"}</definedName>
    <definedName name="DFSDF" localSheetId="5" hidden="1">{"'Sheet1'!$L$16"}</definedName>
    <definedName name="DFSDF" localSheetId="6" hidden="1">{"'Sheet1'!$L$16"}</definedName>
    <definedName name="DFSDF" localSheetId="3" hidden="1">{"'Sheet1'!$L$16"}</definedName>
    <definedName name="DFSDF" localSheetId="4" hidden="1">{"'Sheet1'!$L$16"}</definedName>
    <definedName name="DFSDF" hidden="1">{"'Sheet1'!$L$16"}</definedName>
    <definedName name="dfvssd" localSheetId="4" hidden="1">#REF!</definedName>
    <definedName name="dfvssd" hidden="1">#REF!</definedName>
    <definedName name="dgbdII" localSheetId="5">#REF!</definedName>
    <definedName name="dgbdII" localSheetId="6">#REF!</definedName>
    <definedName name="dgbdII" localSheetId="4">#REF!</definedName>
    <definedName name="dgbdII">#REF!</definedName>
    <definedName name="DGCTI592" localSheetId="5">#REF!</definedName>
    <definedName name="DGCTI592" localSheetId="6">#REF!</definedName>
    <definedName name="DGCTI592" localSheetId="4">#REF!</definedName>
    <definedName name="DGCTI592">#REF!</definedName>
    <definedName name="dgctp2" localSheetId="5" hidden="1">{"'Sheet1'!$L$16"}</definedName>
    <definedName name="dgctp2" localSheetId="3" hidden="1">{"'Sheet1'!$L$16"}</definedName>
    <definedName name="dgctp2" localSheetId="4" hidden="1">{"'Sheet1'!$L$16"}</definedName>
    <definedName name="dgctp2" hidden="1">{"'Sheet1'!$L$16"}</definedName>
    <definedName name="dgj" localSheetId="5" hidden="1">{#N/A,#N/A,FALSE,"BN"}</definedName>
    <definedName name="dgj" localSheetId="6" hidden="1">{#N/A,#N/A,FALSE,"BN"}</definedName>
    <definedName name="dgj" localSheetId="3" hidden="1">{#N/A,#N/A,FALSE,"BN"}</definedName>
    <definedName name="dgj" localSheetId="4" hidden="1">{#N/A,#N/A,FALSE,"BN"}</definedName>
    <definedName name="dgj" hidden="1">{#N/A,#N/A,FALSE,"BN"}</definedName>
    <definedName name="DGNC" localSheetId="5">#REF!</definedName>
    <definedName name="DGNC" localSheetId="6">#REF!</definedName>
    <definedName name="DGNC" localSheetId="4">#REF!</definedName>
    <definedName name="DGNC">#REF!</definedName>
    <definedName name="dgqndn" localSheetId="5">#REF!</definedName>
    <definedName name="dgqndn" localSheetId="6">#REF!</definedName>
    <definedName name="dgqndn" localSheetId="4">#REF!</definedName>
    <definedName name="dgqndn">#REF!</definedName>
    <definedName name="DGTV" localSheetId="5">#REF!</definedName>
    <definedName name="DGTV" localSheetId="6">#REF!</definedName>
    <definedName name="DGTV" localSheetId="4">#REF!</definedName>
    <definedName name="DGTV">#REF!</definedName>
    <definedName name="dgvl" localSheetId="5">#REF!</definedName>
    <definedName name="dgvl" localSheetId="6">#REF!</definedName>
    <definedName name="dgvl" localSheetId="4">#REF!</definedName>
    <definedName name="dgvl">#REF!</definedName>
    <definedName name="DGVT" localSheetId="5">#REF!</definedName>
    <definedName name="DGVT" localSheetId="6">#REF!</definedName>
    <definedName name="DGVT" localSheetId="4">#REF!</definedName>
    <definedName name="DGVT">#REF!</definedName>
    <definedName name="dhom" localSheetId="5">#REF!</definedName>
    <definedName name="dhom" localSheetId="6">#REF!</definedName>
    <definedName name="dhom" localSheetId="4">#REF!</definedName>
    <definedName name="dhom">#REF!</definedName>
    <definedName name="dien" localSheetId="5">#REF!</definedName>
    <definedName name="dien" localSheetId="6">#REF!</definedName>
    <definedName name="dien" localSheetId="3" hidden="1">{"'Sheet1'!$L$16"}</definedName>
    <definedName name="dien" localSheetId="4" hidden="1">{"'Sheet1'!$L$16"}</definedName>
    <definedName name="dien" hidden="1">{"'Sheet1'!$L$16"}</definedName>
    <definedName name="dientichck" localSheetId="5">#REF!</definedName>
    <definedName name="dientichck" localSheetId="6">#REF!</definedName>
    <definedName name="dientichck" localSheetId="4">#REF!</definedName>
    <definedName name="dientichck">#REF!</definedName>
    <definedName name="dinh2" localSheetId="5">#REF!</definedName>
    <definedName name="dinh2" localSheetId="6">#REF!</definedName>
    <definedName name="dinh2" localSheetId="4">#REF!</definedName>
    <definedName name="dinh2">#REF!</definedName>
    <definedName name="Discount" localSheetId="5" hidden="1">#REF!</definedName>
    <definedName name="Discount" localSheetId="6" hidden="1">#REF!</definedName>
    <definedName name="Discount" localSheetId="4" hidden="1">#REF!</definedName>
    <definedName name="Discount" hidden="1">#REF!</definedName>
    <definedName name="display_area_2" localSheetId="5" hidden="1">#REF!</definedName>
    <definedName name="display_area_2" localSheetId="6" hidden="1">#REF!</definedName>
    <definedName name="display_area_2" localSheetId="4" hidden="1">#REF!</definedName>
    <definedName name="display_area_2" hidden="1">#REF!</definedName>
    <definedName name="DLCC" localSheetId="5">#REF!</definedName>
    <definedName name="DLCC" localSheetId="6">#REF!</definedName>
    <definedName name="DLCC" localSheetId="4">#REF!</definedName>
    <definedName name="DLCC">#REF!</definedName>
    <definedName name="DM" localSheetId="5">#REF!</definedName>
    <definedName name="DM" localSheetId="6">#REF!</definedName>
    <definedName name="DM" localSheetId="4">#REF!</definedName>
    <definedName name="DM">#REF!</definedName>
    <definedName name="dm56bxd" localSheetId="5">#REF!</definedName>
    <definedName name="dm56bxd" localSheetId="6">#REF!</definedName>
    <definedName name="dm56bxd" localSheetId="4">#REF!</definedName>
    <definedName name="dm56bxd">#REF!</definedName>
    <definedName name="DN" localSheetId="5">#REF!</definedName>
    <definedName name="DN" localSheetId="6">#REF!</definedName>
    <definedName name="DN" localSheetId="4">#REF!</definedName>
    <definedName name="DN">#REF!</definedName>
    <definedName name="DÑt45x4" localSheetId="5">#REF!</definedName>
    <definedName name="DÑt45x4" localSheetId="6">#REF!</definedName>
    <definedName name="DÑt45x4" localSheetId="4">#REF!</definedName>
    <definedName name="DÑt45x4">#REF!</definedName>
    <definedName name="doan1" localSheetId="5">#REF!</definedName>
    <definedName name="doan1" localSheetId="6">#REF!</definedName>
    <definedName name="doan1" localSheetId="4">#REF!</definedName>
    <definedName name="doan1">#REF!</definedName>
    <definedName name="doan2" localSheetId="5">#REF!</definedName>
    <definedName name="doan2" localSheetId="6">#REF!</definedName>
    <definedName name="doan2" localSheetId="4">#REF!</definedName>
    <definedName name="doan2">#REF!</definedName>
    <definedName name="doan3" localSheetId="5">#REF!</definedName>
    <definedName name="doan3" localSheetId="6">#REF!</definedName>
    <definedName name="doan3" localSheetId="4">#REF!</definedName>
    <definedName name="doan3">#REF!</definedName>
    <definedName name="doan4" localSheetId="5">#REF!</definedName>
    <definedName name="doan4" localSheetId="6">#REF!</definedName>
    <definedName name="doan4" localSheetId="4">#REF!</definedName>
    <definedName name="doan4">#REF!</definedName>
    <definedName name="doan5" localSheetId="5">#REF!</definedName>
    <definedName name="doan5" localSheetId="6">#REF!</definedName>
    <definedName name="doan5" localSheetId="4">#REF!</definedName>
    <definedName name="doan5">#REF!</definedName>
    <definedName name="doan6" localSheetId="5">#REF!</definedName>
    <definedName name="doan6" localSheetId="6">#REF!</definedName>
    <definedName name="doan6" localSheetId="4">#REF!</definedName>
    <definedName name="doan6">#REF!</definedName>
    <definedName name="docdoc">0.03125</definedName>
    <definedName name="Document_array" localSheetId="5">{"Thuxm2.xls","Sheet1"}</definedName>
    <definedName name="Document_array" localSheetId="6">{"Thuxm2.xls","Sheet1"}</definedName>
    <definedName name="Document_array" localSheetId="3">{"Thuxm2.xls","Sheet1"}</definedName>
    <definedName name="Document_array" localSheetId="4">{"Thuxm2.xls","Sheet1"}</definedName>
    <definedName name="Document_array">{"Thuxm2.xls","Sheet1"}</definedName>
    <definedName name="DON_GIA_3282" localSheetId="5">#REF!</definedName>
    <definedName name="DON_GIA_3282" localSheetId="6">#REF!</definedName>
    <definedName name="DON_GIA_3282" localSheetId="4">#REF!</definedName>
    <definedName name="DON_GIA_3282">#REF!</definedName>
    <definedName name="DON_GIA_3283" localSheetId="5">#REF!</definedName>
    <definedName name="DON_GIA_3283" localSheetId="6">#REF!</definedName>
    <definedName name="DON_GIA_3283" localSheetId="4">#REF!</definedName>
    <definedName name="DON_GIA_3283">#REF!</definedName>
    <definedName name="DON_GIA_3285" localSheetId="5">#REF!</definedName>
    <definedName name="DON_GIA_3285" localSheetId="6">#REF!</definedName>
    <definedName name="DON_GIA_3285" localSheetId="4">#REF!</definedName>
    <definedName name="DON_GIA_3285">#REF!</definedName>
    <definedName name="DON_GIA_VAN_CHUYEN_36" localSheetId="5">#REF!</definedName>
    <definedName name="DON_GIA_VAN_CHUYEN_36" localSheetId="6">#REF!</definedName>
    <definedName name="DON_GIA_VAN_CHUYEN_36" localSheetId="4">#REF!</definedName>
    <definedName name="DON_GIA_VAN_CHUYEN_36">#REF!</definedName>
    <definedName name="dongia" localSheetId="5">#REF!</definedName>
    <definedName name="dongia" localSheetId="6">#REF!</definedName>
    <definedName name="dongia" localSheetId="4">#REF!</definedName>
    <definedName name="dongia">#REF!</definedName>
    <definedName name="Dot" localSheetId="5" hidden="1">{"'Sheet1'!$L$16"}</definedName>
    <definedName name="Dot" localSheetId="3" hidden="1">{"'Sheet1'!$L$16"}</definedName>
    <definedName name="Dot" localSheetId="4" hidden="1">{"'Sheet1'!$L$16"}</definedName>
    <definedName name="Dot" hidden="1">{"'Sheet1'!$L$16"}</definedName>
    <definedName name="dotcong">1</definedName>
    <definedName name="drf" localSheetId="4" hidden="1">#REF!</definedName>
    <definedName name="drf" hidden="1">#REF!</definedName>
    <definedName name="ds" localSheetId="5" hidden="1">{#N/A,#N/A,FALSE,"Chi tiÆt"}</definedName>
    <definedName name="ds" localSheetId="3" hidden="1">{#N/A,#N/A,FALSE,"Chi tiÆt"}</definedName>
    <definedName name="ds" localSheetId="4" hidden="1">{#N/A,#N/A,FALSE,"Chi tiÆt"}</definedName>
    <definedName name="ds" hidden="1">{#N/A,#N/A,FALSE,"Chi tiÆt"}</definedName>
    <definedName name="DS1p1vc" localSheetId="5">#REF!</definedName>
    <definedName name="DS1p1vc" localSheetId="6">#REF!</definedName>
    <definedName name="DS1p1vc" localSheetId="4">#REF!</definedName>
    <definedName name="DS1p1vc">#REF!</definedName>
    <definedName name="ds1p2nc" localSheetId="5">#REF!</definedName>
    <definedName name="ds1p2nc" localSheetId="6">#REF!</definedName>
    <definedName name="ds1p2nc" localSheetId="4">#REF!</definedName>
    <definedName name="ds1p2nc">#REF!</definedName>
    <definedName name="ds1p2vc" localSheetId="5">#REF!</definedName>
    <definedName name="ds1p2vc" localSheetId="6">#REF!</definedName>
    <definedName name="ds1p2vc" localSheetId="4">#REF!</definedName>
    <definedName name="ds1p2vc">#REF!</definedName>
    <definedName name="ds1pnc" localSheetId="5">#REF!</definedName>
    <definedName name="ds1pnc" localSheetId="6">#REF!</definedName>
    <definedName name="ds1pnc" localSheetId="4">#REF!</definedName>
    <definedName name="ds1pnc">#REF!</definedName>
    <definedName name="ds1pvl" localSheetId="5">#REF!</definedName>
    <definedName name="ds1pvl" localSheetId="6">#REF!</definedName>
    <definedName name="ds1pvl" localSheetId="4">#REF!</definedName>
    <definedName name="ds1pvl">#REF!</definedName>
    <definedName name="ds3pctnc" localSheetId="5">#REF!</definedName>
    <definedName name="ds3pctnc" localSheetId="6">#REF!</definedName>
    <definedName name="ds3pctnc" localSheetId="4">#REF!</definedName>
    <definedName name="ds3pctnc">#REF!</definedName>
    <definedName name="ds3pctvc" localSheetId="5">#REF!</definedName>
    <definedName name="ds3pctvc" localSheetId="6">#REF!</definedName>
    <definedName name="ds3pctvc" localSheetId="4">#REF!</definedName>
    <definedName name="ds3pctvc">#REF!</definedName>
    <definedName name="ds3pctvl" localSheetId="5">#REF!</definedName>
    <definedName name="ds3pctvl" localSheetId="6">#REF!</definedName>
    <definedName name="ds3pctvl" localSheetId="4">#REF!</definedName>
    <definedName name="ds3pctvl">#REF!</definedName>
    <definedName name="dsfsd" localSheetId="4" hidden="1">#REF!</definedName>
    <definedName name="dsfsd" hidden="1">#REF!</definedName>
    <definedName name="dsh" localSheetId="5" hidden="1">#REF!</definedName>
    <definedName name="dsh" localSheetId="6" hidden="1">#REF!</definedName>
    <definedName name="dsh" localSheetId="4" hidden="1">#REF!</definedName>
    <definedName name="dsh" hidden="1">#REF!</definedName>
    <definedName name="DSPK1p1nc" localSheetId="5">#REF!</definedName>
    <definedName name="DSPK1p1nc" localSheetId="6">#REF!</definedName>
    <definedName name="DSPK1p1nc" localSheetId="4">#REF!</definedName>
    <definedName name="DSPK1p1nc">#REF!</definedName>
    <definedName name="DSPK1p1vl" localSheetId="5">#REF!</definedName>
    <definedName name="DSPK1p1vl" localSheetId="6">#REF!</definedName>
    <definedName name="DSPK1p1vl" localSheetId="4">#REF!</definedName>
    <definedName name="DSPK1p1vl">#REF!</definedName>
    <definedName name="DSPK1pnc" localSheetId="5">#REF!</definedName>
    <definedName name="DSPK1pnc" localSheetId="6">#REF!</definedName>
    <definedName name="DSPK1pnc" localSheetId="4">#REF!</definedName>
    <definedName name="DSPK1pnc">#REF!</definedName>
    <definedName name="DSPK1pvl" localSheetId="5">#REF!</definedName>
    <definedName name="DSPK1pvl" localSheetId="6">#REF!</definedName>
    <definedName name="DSPK1pvl" localSheetId="4">#REF!</definedName>
    <definedName name="DSPK1pvl">#REF!</definedName>
    <definedName name="DSUMDATA" localSheetId="5">#REF!</definedName>
    <definedName name="DSUMDATA" localSheetId="6">#REF!</definedName>
    <definedName name="DSUMDATA" localSheetId="4">#REF!</definedName>
    <definedName name="DSUMDATA">#REF!</definedName>
    <definedName name="dtich1" localSheetId="5">#REF!</definedName>
    <definedName name="dtich1" localSheetId="6">#REF!</definedName>
    <definedName name="dtich1" localSheetId="4">#REF!</definedName>
    <definedName name="dtich1">#REF!</definedName>
    <definedName name="dtich2" localSheetId="5">#REF!</definedName>
    <definedName name="dtich2" localSheetId="6">#REF!</definedName>
    <definedName name="dtich2" localSheetId="4">#REF!</definedName>
    <definedName name="dtich2">#REF!</definedName>
    <definedName name="dtich3" localSheetId="5">#REF!</definedName>
    <definedName name="dtich3" localSheetId="6">#REF!</definedName>
    <definedName name="dtich3" localSheetId="4">#REF!</definedName>
    <definedName name="dtich3">#REF!</definedName>
    <definedName name="dtich4" localSheetId="5">#REF!</definedName>
    <definedName name="dtich4" localSheetId="6">#REF!</definedName>
    <definedName name="dtich4" localSheetId="4">#REF!</definedName>
    <definedName name="dtich4">#REF!</definedName>
    <definedName name="dtich5" localSheetId="5">#REF!</definedName>
    <definedName name="dtich5" localSheetId="6">#REF!</definedName>
    <definedName name="dtich5" localSheetId="4">#REF!</definedName>
    <definedName name="dtich5">#REF!</definedName>
    <definedName name="dtich6" localSheetId="5">#REF!</definedName>
    <definedName name="dtich6" localSheetId="6">#REF!</definedName>
    <definedName name="dtich6" localSheetId="4">#REF!</definedName>
    <definedName name="dtich6">#REF!</definedName>
    <definedName name="DU_TOAN_CHI_TIET_CONG_TO" localSheetId="5">#REF!</definedName>
    <definedName name="DU_TOAN_CHI_TIET_CONG_TO" localSheetId="6">#REF!</definedName>
    <definedName name="DU_TOAN_CHI_TIET_CONG_TO" localSheetId="4">#REF!</definedName>
    <definedName name="DU_TOAN_CHI_TIET_CONG_TO">#REF!</definedName>
    <definedName name="DU_TOAN_CHI_TIET_DZ22KV" localSheetId="5">#REF!</definedName>
    <definedName name="DU_TOAN_CHI_TIET_DZ22KV" localSheetId="6">#REF!</definedName>
    <definedName name="DU_TOAN_CHI_TIET_DZ22KV" localSheetId="4">#REF!</definedName>
    <definedName name="DU_TOAN_CHI_TIET_DZ22KV">#REF!</definedName>
    <definedName name="DU_TOAN_CHI_TIET_KHO_BAI" localSheetId="5">#REF!</definedName>
    <definedName name="DU_TOAN_CHI_TIET_KHO_BAI" localSheetId="6">#REF!</definedName>
    <definedName name="DU_TOAN_CHI_TIET_KHO_BAI" localSheetId="4">#REF!</definedName>
    <definedName name="DU_TOAN_CHI_TIET_KHO_BAI">#REF!</definedName>
    <definedName name="Duongnaco" localSheetId="5" hidden="1">{"'Sheet1'!$L$16"}</definedName>
    <definedName name="Duongnaco" localSheetId="6" hidden="1">{"'Sheet1'!$L$16"}</definedName>
    <definedName name="Duongnaco" localSheetId="3" hidden="1">{"'Sheet1'!$L$16"}</definedName>
    <definedName name="Duongnaco" localSheetId="4" hidden="1">{"'Sheet1'!$L$16"}</definedName>
    <definedName name="Duongnaco" hidden="1">{"'Sheet1'!$L$16"}</definedName>
    <definedName name="duongvt" localSheetId="5" hidden="1">{"'Sheet1'!$L$16"}</definedName>
    <definedName name="duongvt" localSheetId="3" hidden="1">{"'Sheet1'!$L$16"}</definedName>
    <definedName name="duongvt" localSheetId="4" hidden="1">{"'Sheet1'!$L$16"}</definedName>
    <definedName name="duongvt" hidden="1">{"'Sheet1'!$L$16"}</definedName>
    <definedName name="DutoanDongmo" localSheetId="5">#REF!</definedName>
    <definedName name="DutoanDongmo" localSheetId="6">#REF!</definedName>
    <definedName name="DutoanDongmo" localSheetId="4">#REF!</definedName>
    <definedName name="DutoanDongmo">#REF!</definedName>
    <definedName name="dvgfsgdsdg" localSheetId="4" hidden="1">#REF!</definedName>
    <definedName name="dvgfsgdsdg" hidden="1">#REF!</definedName>
    <definedName name="E" localSheetId="5" hidden="1">{#N/A,#N/A,FALSE,"BN (2)"}</definedName>
    <definedName name="E" localSheetId="6" hidden="1">{#N/A,#N/A,FALSE,"BN (2)"}</definedName>
    <definedName name="E" localSheetId="3" hidden="1">{#N/A,#N/A,FALSE,"BN (2)"}</definedName>
    <definedName name="E" localSheetId="4" hidden="1">{#N/A,#N/A,FALSE,"BN (2)"}</definedName>
    <definedName name="E" hidden="1">{#N/A,#N/A,FALSE,"BN (2)"}</definedName>
    <definedName name="E.chandoc">8.875</definedName>
    <definedName name="E.PC">10.438</definedName>
    <definedName name="E.PVI">12</definedName>
    <definedName name="emb" localSheetId="5">#REF!</definedName>
    <definedName name="emb" localSheetId="6">#REF!</definedName>
    <definedName name="emb" localSheetId="4">#REF!</definedName>
    <definedName name="emb">#REF!</definedName>
    <definedName name="End_1" localSheetId="5">#REF!</definedName>
    <definedName name="End_1" localSheetId="6">#REF!</definedName>
    <definedName name="End_1" localSheetId="4">#REF!</definedName>
    <definedName name="End_1">#REF!</definedName>
    <definedName name="End_10" localSheetId="5">#REF!</definedName>
    <definedName name="End_10" localSheetId="6">#REF!</definedName>
    <definedName name="End_10" localSheetId="4">#REF!</definedName>
    <definedName name="End_10">#REF!</definedName>
    <definedName name="End_11" localSheetId="5">#REF!</definedName>
    <definedName name="End_11" localSheetId="6">#REF!</definedName>
    <definedName name="End_11" localSheetId="4">#REF!</definedName>
    <definedName name="End_11">#REF!</definedName>
    <definedName name="End_12" localSheetId="5">#REF!</definedName>
    <definedName name="End_12" localSheetId="6">#REF!</definedName>
    <definedName name="End_12" localSheetId="4">#REF!</definedName>
    <definedName name="End_12">#REF!</definedName>
    <definedName name="End_13" localSheetId="5">#REF!</definedName>
    <definedName name="End_13" localSheetId="6">#REF!</definedName>
    <definedName name="End_13" localSheetId="4">#REF!</definedName>
    <definedName name="End_13">#REF!</definedName>
    <definedName name="End_2" localSheetId="5">#REF!</definedName>
    <definedName name="End_2" localSheetId="6">#REF!</definedName>
    <definedName name="End_2" localSheetId="4">#REF!</definedName>
    <definedName name="End_2">#REF!</definedName>
    <definedName name="End_3" localSheetId="5">#REF!</definedName>
    <definedName name="End_3" localSheetId="6">#REF!</definedName>
    <definedName name="End_3" localSheetId="4">#REF!</definedName>
    <definedName name="End_3">#REF!</definedName>
    <definedName name="End_4" localSheetId="5">#REF!</definedName>
    <definedName name="End_4" localSheetId="6">#REF!</definedName>
    <definedName name="End_4" localSheetId="4">#REF!</definedName>
    <definedName name="End_4">#REF!</definedName>
    <definedName name="End_5" localSheetId="5">#REF!</definedName>
    <definedName name="End_5" localSheetId="6">#REF!</definedName>
    <definedName name="End_5" localSheetId="4">#REF!</definedName>
    <definedName name="End_5">#REF!</definedName>
    <definedName name="End_6" localSheetId="5">#REF!</definedName>
    <definedName name="End_6" localSheetId="6">#REF!</definedName>
    <definedName name="End_6" localSheetId="4">#REF!</definedName>
    <definedName name="End_6">#REF!</definedName>
    <definedName name="End_7" localSheetId="5">#REF!</definedName>
    <definedName name="End_7" localSheetId="6">#REF!</definedName>
    <definedName name="End_7" localSheetId="4">#REF!</definedName>
    <definedName name="End_7">#REF!</definedName>
    <definedName name="End_8" localSheetId="5">#REF!</definedName>
    <definedName name="End_8" localSheetId="6">#REF!</definedName>
    <definedName name="End_8" localSheetId="4">#REF!</definedName>
    <definedName name="End_8">#REF!</definedName>
    <definedName name="End_9" localSheetId="5">#REF!</definedName>
    <definedName name="End_9" localSheetId="6">#REF!</definedName>
    <definedName name="End_9" localSheetId="4">#REF!</definedName>
    <definedName name="End_9">#REF!</definedName>
    <definedName name="ex" localSheetId="5">#REF!</definedName>
    <definedName name="ex" localSheetId="6">#REF!</definedName>
    <definedName name="ex" localSheetId="4">#REF!</definedName>
    <definedName name="ex">#REF!</definedName>
    <definedName name="f" localSheetId="5">#REF!</definedName>
    <definedName name="f" localSheetId="6">#REF!</definedName>
    <definedName name="f" localSheetId="4">#REF!</definedName>
    <definedName name="f">#REF!</definedName>
    <definedName name="faasdf" localSheetId="4" hidden="1">#REF!</definedName>
    <definedName name="faasdf" hidden="1">#REF!</definedName>
    <definedName name="FACTOR" localSheetId="5">#REF!</definedName>
    <definedName name="FACTOR" localSheetId="6">#REF!</definedName>
    <definedName name="FACTOR" localSheetId="4">#REF!</definedName>
    <definedName name="FACTOR">#REF!</definedName>
    <definedName name="FCode" localSheetId="5" hidden="1">#REF!</definedName>
    <definedName name="FCode" localSheetId="6" hidden="1">#REF!</definedName>
    <definedName name="FCode" localSheetId="4" hidden="1">#REF!</definedName>
    <definedName name="FCode" hidden="1">#REF!</definedName>
    <definedName name="fdfsf" localSheetId="5" hidden="1">{#N/A,#N/A,FALSE,"Chi tiÆt"}</definedName>
    <definedName name="fdfsf" localSheetId="3" hidden="1">{#N/A,#N/A,FALSE,"Chi tiÆt"}</definedName>
    <definedName name="fdfsf" localSheetId="4" hidden="1">{#N/A,#N/A,FALSE,"Chi tiÆt"}</definedName>
    <definedName name="fdfsf" hidden="1">{#N/A,#N/A,FALSE,"Chi tiÆt"}</definedName>
    <definedName name="fff" localSheetId="5" hidden="1">{"'Sheet1'!$L$16"}</definedName>
    <definedName name="fff" localSheetId="6" hidden="1">{"'Sheet1'!$L$16"}</definedName>
    <definedName name="fff" localSheetId="3" hidden="1">{"'Sheet1'!$L$16"}</definedName>
    <definedName name="fff" localSheetId="4" hidden="1">{"'Sheet1'!$L$16"}</definedName>
    <definedName name="fff" hidden="1">{"'Sheet1'!$L$16"}</definedName>
    <definedName name="FI_12">4820</definedName>
    <definedName name="fsd" localSheetId="5" hidden="1">{"'Sheet1'!$L$16"}</definedName>
    <definedName name="fsd" localSheetId="3" hidden="1">{"'Sheet1'!$L$16"}</definedName>
    <definedName name="fsd" localSheetId="4" hidden="1">{"'Sheet1'!$L$16"}</definedName>
    <definedName name="fsd" hidden="1">{"'Sheet1'!$L$16"}</definedName>
    <definedName name="fsdfdsf" localSheetId="5" hidden="1">{"'Sheet1'!$L$16"}</definedName>
    <definedName name="fsdfdsf" localSheetId="3" hidden="1">{"'Sheet1'!$L$16"}</definedName>
    <definedName name="fsdfdsf" localSheetId="4" hidden="1">{"'Sheet1'!$L$16"}</definedName>
    <definedName name="fsdfdsf" hidden="1">{"'Sheet1'!$L$16"}</definedName>
    <definedName name="g" localSheetId="5" hidden="1">{"'Sheet1'!$L$16"}</definedName>
    <definedName name="g" localSheetId="6" hidden="1">{"'Sheet1'!$L$16"}</definedName>
    <definedName name="g" localSheetId="3" hidden="1">{"'Sheet1'!$L$16"}</definedName>
    <definedName name="g" localSheetId="4" hidden="1">{"'Sheet1'!$L$16"}</definedName>
    <definedName name="g" hidden="1">{"'Sheet1'!$L$16"}</definedName>
    <definedName name="G_ME" localSheetId="5">#REF!</definedName>
    <definedName name="G_ME" localSheetId="6">#REF!</definedName>
    <definedName name="G_ME" localSheetId="4">#REF!</definedName>
    <definedName name="G_ME">#REF!</definedName>
    <definedName name="gach" localSheetId="5">#REF!</definedName>
    <definedName name="gach" localSheetId="6">#REF!</definedName>
    <definedName name="gach" localSheetId="4">#REF!</definedName>
    <definedName name="gach">#REF!</definedName>
    <definedName name="geo" localSheetId="5">#REF!</definedName>
    <definedName name="geo" localSheetId="6">#REF!</definedName>
    <definedName name="geo" localSheetId="4">#REF!</definedName>
    <definedName name="geo">#REF!</definedName>
    <definedName name="gf" localSheetId="5" hidden="1">{"'Sheet1'!$L$16"}</definedName>
    <definedName name="gf" localSheetId="6" hidden="1">{"'Sheet1'!$L$16"}</definedName>
    <definedName name="gf" localSheetId="3" hidden="1">{"'Sheet1'!$L$16"}</definedName>
    <definedName name="gf" localSheetId="4" hidden="1">{"'Sheet1'!$L$16"}</definedName>
    <definedName name="gf" hidden="1">{"'Sheet1'!$L$16"}</definedName>
    <definedName name="gfdgfd" localSheetId="5" hidden="1">{"'Sheet1'!$L$16"}</definedName>
    <definedName name="gfdgfd" localSheetId="3" hidden="1">{"'Sheet1'!$L$16"}</definedName>
    <definedName name="gfdgfd" localSheetId="4" hidden="1">{"'Sheet1'!$L$16"}</definedName>
    <definedName name="gfdgfd" hidden="1">{"'Sheet1'!$L$16"}</definedName>
    <definedName name="gff" localSheetId="5" hidden="1">{"'Sheet1'!$L$16"}</definedName>
    <definedName name="gff" localSheetId="6" hidden="1">{"'Sheet1'!$L$16"}</definedName>
    <definedName name="gff" localSheetId="3" hidden="1">{"'Sheet1'!$L$16"}</definedName>
    <definedName name="gff" localSheetId="4" hidden="1">{"'Sheet1'!$L$16"}</definedName>
    <definedName name="gff" hidden="1">{"'Sheet1'!$L$16"}</definedName>
    <definedName name="gg" localSheetId="5">#REF!</definedName>
    <definedName name="gg" localSheetId="6">#REF!</definedName>
    <definedName name="gg" localSheetId="4">#REF!</definedName>
    <definedName name="gg">#REF!</definedName>
    <definedName name="gh" localSheetId="5" hidden="1">{"'Sheet1'!$L$16"}</definedName>
    <definedName name="gh" localSheetId="6" hidden="1">{"'Sheet1'!$L$16"}</definedName>
    <definedName name="gh" localSheetId="3" hidden="1">{"'Sheet1'!$L$16"}</definedName>
    <definedName name="gh" localSheetId="4" hidden="1">{"'Sheet1'!$L$16"}</definedName>
    <definedName name="gh" hidden="1">{"'Sheet1'!$L$16"}</definedName>
    <definedName name="ghip" localSheetId="5">#REF!</definedName>
    <definedName name="ghip" localSheetId="6">#REF!</definedName>
    <definedName name="ghip" localSheetId="4">#REF!</definedName>
    <definedName name="ghip">#REF!</definedName>
    <definedName name="gia" localSheetId="5">#REF!</definedName>
    <definedName name="gia" localSheetId="6">#REF!</definedName>
    <definedName name="gia" localSheetId="4">#REF!</definedName>
    <definedName name="gia">#REF!</definedName>
    <definedName name="Gia_CT" localSheetId="5">#REF!</definedName>
    <definedName name="Gia_CT" localSheetId="6">#REF!</definedName>
    <definedName name="Gia_CT" localSheetId="4">#REF!</definedName>
    <definedName name="Gia_CT">#REF!</definedName>
    <definedName name="GIA_CU_LY_VAN_CHUYEN" localSheetId="5">#REF!</definedName>
    <definedName name="GIA_CU_LY_VAN_CHUYEN" localSheetId="6">#REF!</definedName>
    <definedName name="GIA_CU_LY_VAN_CHUYEN" localSheetId="4">#REF!</definedName>
    <definedName name="GIA_CU_LY_VAN_CHUYEN">#REF!</definedName>
    <definedName name="gia_tien" localSheetId="5">#REF!</definedName>
    <definedName name="gia_tien" localSheetId="6">#REF!</definedName>
    <definedName name="gia_tien" localSheetId="4">#REF!</definedName>
    <definedName name="gia_tien">#REF!</definedName>
    <definedName name="gia_tien_BTN" localSheetId="5">#REF!</definedName>
    <definedName name="gia_tien_BTN" localSheetId="6">#REF!</definedName>
    <definedName name="gia_tien_BTN" localSheetId="4">#REF!</definedName>
    <definedName name="gia_tien_BTN">#REF!</definedName>
    <definedName name="Gia_VT" localSheetId="5">#REF!</definedName>
    <definedName name="Gia_VT" localSheetId="6">#REF!</definedName>
    <definedName name="Gia_VT" localSheetId="4">#REF!</definedName>
    <definedName name="Gia_VT">#REF!</definedName>
    <definedName name="GIAVLIEUTN" localSheetId="5">#REF!</definedName>
    <definedName name="GIAVLIEUTN" localSheetId="6">#REF!</definedName>
    <definedName name="GIAVLIEUTN" localSheetId="4">#REF!</definedName>
    <definedName name="GIAVLIEUTN">#REF!</definedName>
    <definedName name="Giocong" localSheetId="5">#REF!</definedName>
    <definedName name="Giocong" localSheetId="6">#REF!</definedName>
    <definedName name="Giocong" localSheetId="4">#REF!</definedName>
    <definedName name="Giocong">#REF!</definedName>
    <definedName name="gl3p" localSheetId="5">#REF!</definedName>
    <definedName name="gl3p" localSheetId="6">#REF!</definedName>
    <definedName name="gl3p" localSheetId="4">#REF!</definedName>
    <definedName name="gl3p">#REF!</definedName>
    <definedName name="Goc32x3" localSheetId="5">#REF!</definedName>
    <definedName name="Goc32x3" localSheetId="6">#REF!</definedName>
    <definedName name="Goc32x3" localSheetId="4">#REF!</definedName>
    <definedName name="Goc32x3">#REF!</definedName>
    <definedName name="Goc35x3" localSheetId="5">#REF!</definedName>
    <definedName name="Goc35x3" localSheetId="6">#REF!</definedName>
    <definedName name="Goc35x3" localSheetId="4">#REF!</definedName>
    <definedName name="Goc35x3">#REF!</definedName>
    <definedName name="Goc40x4" localSheetId="5">#REF!</definedName>
    <definedName name="Goc40x4" localSheetId="6">#REF!</definedName>
    <definedName name="Goc40x4" localSheetId="4">#REF!</definedName>
    <definedName name="Goc40x4">#REF!</definedName>
    <definedName name="Goc45x4" localSheetId="5">#REF!</definedName>
    <definedName name="Goc45x4" localSheetId="6">#REF!</definedName>
    <definedName name="Goc45x4" localSheetId="4">#REF!</definedName>
    <definedName name="Goc45x4">#REF!</definedName>
    <definedName name="Goc50x5" localSheetId="5">#REF!</definedName>
    <definedName name="Goc50x5" localSheetId="6">#REF!</definedName>
    <definedName name="Goc50x5" localSheetId="4">#REF!</definedName>
    <definedName name="Goc50x5">#REF!</definedName>
    <definedName name="Goc63x6" localSheetId="5">#REF!</definedName>
    <definedName name="Goc63x6" localSheetId="6">#REF!</definedName>
    <definedName name="Goc63x6" localSheetId="4">#REF!</definedName>
    <definedName name="Goc63x6">#REF!</definedName>
    <definedName name="Goc75x6" localSheetId="5">#REF!</definedName>
    <definedName name="Goc75x6" localSheetId="6">#REF!</definedName>
    <definedName name="Goc75x6" localSheetId="4">#REF!</definedName>
    <definedName name="Goc75x6">#REF!</definedName>
    <definedName name="GPMB" localSheetId="5"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5" hidden="1">{"'Sheet1'!$L$16"}</definedName>
    <definedName name="gra" localSheetId="3" hidden="1">{"'Sheet1'!$L$16"}</definedName>
    <definedName name="gra" localSheetId="4" hidden="1">{"'Sheet1'!$L$16"}</definedName>
    <definedName name="gra" hidden="1">{"'Sheet1'!$L$16"}</definedName>
    <definedName name="Gtb" localSheetId="5">#REF!</definedName>
    <definedName name="Gtb" localSheetId="6">#REF!</definedName>
    <definedName name="Gtb" localSheetId="4">#REF!</definedName>
    <definedName name="Gtb">#REF!</definedName>
    <definedName name="gtbtt" localSheetId="5">#REF!</definedName>
    <definedName name="gtbtt" localSheetId="6">#REF!</definedName>
    <definedName name="gtbtt" localSheetId="4">#REF!</definedName>
    <definedName name="gtbtt">#REF!</definedName>
    <definedName name="gtst" localSheetId="5">#REF!</definedName>
    <definedName name="gtst" localSheetId="6">#REF!</definedName>
    <definedName name="gtst" localSheetId="4">#REF!</definedName>
    <definedName name="gtst">#REF!</definedName>
    <definedName name="GTXL" localSheetId="5">#REF!</definedName>
    <definedName name="GTXL" localSheetId="6">#REF!</definedName>
    <definedName name="GTXL" localSheetId="4">#REF!</definedName>
    <definedName name="GTXL">#REF!</definedName>
    <definedName name="Gxl" localSheetId="5">#REF!</definedName>
    <definedName name="Gxl" localSheetId="6">#REF!</definedName>
    <definedName name="Gxl" localSheetId="4">#REF!</definedName>
    <definedName name="Gxl">#REF!</definedName>
    <definedName name="gxltt" localSheetId="5">#REF!</definedName>
    <definedName name="gxltt" localSheetId="6">#REF!</definedName>
    <definedName name="gxltt" localSheetId="4">#REF!</definedName>
    <definedName name="gxltt">#REF!</definedName>
    <definedName name="h" localSheetId="5">#REF!</definedName>
    <definedName name="h" localSheetId="6">#REF!</definedName>
    <definedName name="h" localSheetId="3" hidden="1">{"'Sheet1'!$L$16"}</definedName>
    <definedName name="h" localSheetId="4" hidden="1">{"'Sheet1'!$L$16"}</definedName>
    <definedName name="h" hidden="1">{"'Sheet1'!$L$16"}</definedName>
    <definedName name="H_THUCHTHH" localSheetId="5">#REF!</definedName>
    <definedName name="H_THUCHTHH" localSheetId="6">#REF!</definedName>
    <definedName name="H_THUCHTHH" localSheetId="4">#REF!</definedName>
    <definedName name="H_THUCHTHH">#REF!</definedName>
    <definedName name="H_THUCTT" localSheetId="5">#REF!</definedName>
    <definedName name="H_THUCTT" localSheetId="6">#REF!</definedName>
    <definedName name="H_THUCTT" localSheetId="4">#REF!</definedName>
    <definedName name="H_THUCTT">#REF!</definedName>
    <definedName name="HCM" localSheetId="5">#REF!</definedName>
    <definedName name="HCM" localSheetId="6">#REF!</definedName>
    <definedName name="HCM" localSheetId="4">#REF!</definedName>
    <definedName name="HCM">#REF!</definedName>
    <definedName name="Hdao">0.3</definedName>
    <definedName name="Hdap">5.2</definedName>
    <definedName name="HE_SO_KHO_KHAN_CANG_DAY" localSheetId="5">#REF!</definedName>
    <definedName name="HE_SO_KHO_KHAN_CANG_DAY" localSheetId="6">#REF!</definedName>
    <definedName name="HE_SO_KHO_KHAN_CANG_DAY" localSheetId="4">#REF!</definedName>
    <definedName name="HE_SO_KHO_KHAN_CANG_DAY">#REF!</definedName>
    <definedName name="Heä_soá_laép_xaø_H">1.7</definedName>
    <definedName name="heä_soá_sình_laày" localSheetId="5">#REF!</definedName>
    <definedName name="heä_soá_sình_laày" localSheetId="6">#REF!</definedName>
    <definedName name="heä_soá_sình_laày" localSheetId="4">#REF!</definedName>
    <definedName name="heä_soá_sình_laày">#REF!</definedName>
    <definedName name="hfdsh" localSheetId="4" hidden="1">#REF!</definedName>
    <definedName name="hfdsh" hidden="1">#REF!</definedName>
    <definedName name="hh" localSheetId="5">#REF!</definedName>
    <definedName name="hh" localSheetId="6">#REF!</definedName>
    <definedName name="hh" localSheetId="4">#REF!</definedName>
    <definedName name="hh">#REF!</definedName>
    <definedName name="HHcat" localSheetId="5">#REF!</definedName>
    <definedName name="HHcat" localSheetId="6">#REF!</definedName>
    <definedName name="HHcat" localSheetId="4">#REF!</definedName>
    <definedName name="HHcat">#REF!</definedName>
    <definedName name="HHda" localSheetId="5">#REF!</definedName>
    <definedName name="HHda" localSheetId="6">#REF!</definedName>
    <definedName name="HHda" localSheetId="4">#REF!</definedName>
    <definedName name="HHda">#REF!</definedName>
    <definedName name="HHTT" localSheetId="5">#REF!</definedName>
    <definedName name="HHTT" localSheetId="6">#REF!</definedName>
    <definedName name="HHTT" localSheetId="4">#REF!</definedName>
    <definedName name="HHTT">#REF!</definedName>
    <definedName name="HiddenRows" localSheetId="5" hidden="1">#REF!</definedName>
    <definedName name="HiddenRows" localSheetId="6" hidden="1">#REF!</definedName>
    <definedName name="HiddenRows" localSheetId="4" hidden="1">#REF!</definedName>
    <definedName name="HiddenRows" hidden="1">#REF!</definedName>
    <definedName name="hien" localSheetId="5">#REF!</definedName>
    <definedName name="hien" localSheetId="6">#REF!</definedName>
    <definedName name="hien" localSheetId="4">#REF!</definedName>
    <definedName name="hien">#REF!</definedName>
    <definedName name="Hinh_thuc" localSheetId="5">#REF!</definedName>
    <definedName name="Hinh_thuc" localSheetId="6">#REF!</definedName>
    <definedName name="Hinh_thuc" localSheetId="4">#REF!</definedName>
    <definedName name="Hinh_thuc">#REF!</definedName>
    <definedName name="HiÕu" localSheetId="5">#REF!</definedName>
    <definedName name="HiÕu" localSheetId="6">#REF!</definedName>
    <definedName name="HiÕu" localSheetId="4">#REF!</definedName>
    <definedName name="HiÕu">#REF!</definedName>
    <definedName name="hjjkl" localSheetId="5" hidden="1">{"'Sheet1'!$L$16"}</definedName>
    <definedName name="hjjkl" localSheetId="3" hidden="1">{"'Sheet1'!$L$16"}</definedName>
    <definedName name="hjjkl" localSheetId="4" hidden="1">{"'Sheet1'!$L$16"}</definedName>
    <definedName name="hjjkl" hidden="1">{"'Sheet1'!$L$16"}</definedName>
    <definedName name="hoc">55000</definedName>
    <definedName name="HOME_MANP" localSheetId="5">#REF!</definedName>
    <definedName name="HOME_MANP" localSheetId="6">#REF!</definedName>
    <definedName name="HOME_MANP" localSheetId="4">#REF!</definedName>
    <definedName name="HOME_MANP">#REF!</definedName>
    <definedName name="HOMEOFFICE_COST" localSheetId="5">#REF!</definedName>
    <definedName name="HOMEOFFICE_COST" localSheetId="6">#REF!</definedName>
    <definedName name="HOMEOFFICE_COST" localSheetId="4">#REF!</definedName>
    <definedName name="HOMEOFFICE_COST">#REF!</definedName>
    <definedName name="Hong" localSheetId="5" hidden="1">{"'Sheet1'!$L$16"}</definedName>
    <definedName name="Hong" localSheetId="3" hidden="1">{"'Sheet1'!$L$16"}</definedName>
    <definedName name="Hong" localSheetId="4" hidden="1">{"'Sheet1'!$L$16"}</definedName>
    <definedName name="Hong" hidden="1">{"'Sheet1'!$L$16"}</definedName>
    <definedName name="hrr" localSheetId="5" hidden="1">{"'Sheet1'!$L$16"}</definedName>
    <definedName name="hrr" localSheetId="6" hidden="1">{"'Sheet1'!$L$16"}</definedName>
    <definedName name="hrr" localSheetId="3" hidden="1">{"'Sheet1'!$L$16"}</definedName>
    <definedName name="hrr" localSheetId="4" hidden="1">{"'Sheet1'!$L$16"}</definedName>
    <definedName name="hrr" hidden="1">{"'Sheet1'!$L$16"}</definedName>
    <definedName name="hs" localSheetId="5">#REF!</definedName>
    <definedName name="hs" localSheetId="6">#REF!</definedName>
    <definedName name="hs" localSheetId="4">#REF!</definedName>
    <definedName name="hs">#REF!</definedName>
    <definedName name="HSCT3">0.1</definedName>
    <definedName name="hsd" localSheetId="5">#REF!</definedName>
    <definedName name="hsd" localSheetId="6">#REF!</definedName>
    <definedName name="hsd" localSheetId="4">#REF!</definedName>
    <definedName name="hsd">#REF!</definedName>
    <definedName name="hsdc" localSheetId="5">#REF!</definedName>
    <definedName name="hsdc" localSheetId="6">#REF!</definedName>
    <definedName name="hsdc" localSheetId="4">#REF!</definedName>
    <definedName name="hsdc">#REF!</definedName>
    <definedName name="hsdc1" localSheetId="5">#REF!</definedName>
    <definedName name="hsdc1" localSheetId="6">#REF!</definedName>
    <definedName name="hsdc1" localSheetId="4">#REF!</definedName>
    <definedName name="hsdc1">#REF!</definedName>
    <definedName name="HSDN">2.5</definedName>
    <definedName name="HSHH" localSheetId="5">#REF!</definedName>
    <definedName name="HSHH" localSheetId="6">#REF!</definedName>
    <definedName name="HSHH" localSheetId="4">#REF!</definedName>
    <definedName name="HSHH">#REF!</definedName>
    <definedName name="HSHHUT" localSheetId="5">#REF!</definedName>
    <definedName name="HSHHUT" localSheetId="6">#REF!</definedName>
    <definedName name="HSHHUT" localSheetId="4">#REF!</definedName>
    <definedName name="HSHHUT">#REF!</definedName>
    <definedName name="hsk" localSheetId="5">#REF!</definedName>
    <definedName name="hsk" localSheetId="6">#REF!</definedName>
    <definedName name="hsk" localSheetId="4">#REF!</definedName>
    <definedName name="hsk">#REF!</definedName>
    <definedName name="HSKK35" localSheetId="5">#REF!</definedName>
    <definedName name="HSKK35" localSheetId="6">#REF!</definedName>
    <definedName name="HSKK35" localSheetId="4">#REF!</definedName>
    <definedName name="HSKK35">#REF!</definedName>
    <definedName name="HSLX" localSheetId="5">#REF!</definedName>
    <definedName name="HSLX" localSheetId="6">#REF!</definedName>
    <definedName name="HSLX" localSheetId="4">#REF!</definedName>
    <definedName name="HSLX">#REF!</definedName>
    <definedName name="HSLXH">1.7</definedName>
    <definedName name="HSLXP" localSheetId="5">#REF!</definedName>
    <definedName name="HSLXP" localSheetId="6">#REF!</definedName>
    <definedName name="HSLXP" localSheetId="4">#REF!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5">#REF!</definedName>
    <definedName name="hßm4" localSheetId="6">#REF!</definedName>
    <definedName name="hßm4" localSheetId="4">#REF!</definedName>
    <definedName name="hßm4">#REF!</definedName>
    <definedName name="hstb" localSheetId="5">#REF!</definedName>
    <definedName name="hstb" localSheetId="6">#REF!</definedName>
    <definedName name="hstb" localSheetId="4">#REF!</definedName>
    <definedName name="hstb">#REF!</definedName>
    <definedName name="hstdtk" localSheetId="5">#REF!</definedName>
    <definedName name="hstdtk" localSheetId="6">#REF!</definedName>
    <definedName name="hstdtk" localSheetId="4">#REF!</definedName>
    <definedName name="hstdtk">#REF!</definedName>
    <definedName name="hsthep" localSheetId="5">#REF!</definedName>
    <definedName name="hsthep" localSheetId="6">#REF!</definedName>
    <definedName name="hsthep" localSheetId="4">#REF!</definedName>
    <definedName name="hsthep">#REF!</definedName>
    <definedName name="HSVC1" localSheetId="5">#REF!</definedName>
    <definedName name="HSVC1" localSheetId="6">#REF!</definedName>
    <definedName name="HSVC1" localSheetId="4">#REF!</definedName>
    <definedName name="HSVC1">#REF!</definedName>
    <definedName name="HSVC2" localSheetId="5">#REF!</definedName>
    <definedName name="HSVC2" localSheetId="6">#REF!</definedName>
    <definedName name="HSVC2" localSheetId="4">#REF!</definedName>
    <definedName name="HSVC2">#REF!</definedName>
    <definedName name="HSVC3" localSheetId="5">#REF!</definedName>
    <definedName name="HSVC3" localSheetId="6">#REF!</definedName>
    <definedName name="HSVC3" localSheetId="4">#REF!</definedName>
    <definedName name="HSVC3">#REF!</definedName>
    <definedName name="hsvl" localSheetId="5">#REF!</definedName>
    <definedName name="hsvl" localSheetId="6">#REF!</definedName>
    <definedName name="hsvl">1</definedName>
    <definedName name="hsvl2">1</definedName>
    <definedName name="HT" localSheetId="5">#REF!</definedName>
    <definedName name="HT" localSheetId="6">#REF!</definedName>
    <definedName name="HT" localSheetId="4">#REF!</definedName>
    <definedName name="HT">#REF!</definedName>
    <definedName name="HTHH" localSheetId="5">#REF!</definedName>
    <definedName name="HTHH" localSheetId="6">#REF!</definedName>
    <definedName name="HTHH" localSheetId="4">#REF!</definedName>
    <definedName name="HTHH">#REF!</definedName>
    <definedName name="htlm" localSheetId="5" hidden="1">{"'Sheet1'!$L$16"}</definedName>
    <definedName name="htlm" localSheetId="3" hidden="1">{"'Sheet1'!$L$16"}</definedName>
    <definedName name="htlm" localSheetId="4" hidden="1">{"'Sheet1'!$L$16"}</definedName>
    <definedName name="htlm" hidden="1">{"'Sheet1'!$L$16"}</definedName>
    <definedName name="HTML_CodePage" hidden="1">950</definedName>
    <definedName name="HTML_Control" localSheetId="5" hidden="1">{"'Sheet1'!$L$16"}</definedName>
    <definedName name="HTML_Control" localSheetId="6" hidden="1">{"'Sheet1'!$L$16"}</definedName>
    <definedName name="HTML_Control" localSheetId="3" hidden="1">{"'Sheet1'!$L$16"}</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5" hidden="1">{"'Sheet1'!$L$16"}</definedName>
    <definedName name="HTMT" localSheetId="3" hidden="1">{"'Sheet1'!$L$16"}</definedName>
    <definedName name="HTMT" localSheetId="4" hidden="1">{"'Sheet1'!$L$16"}</definedName>
    <definedName name="HTMT" hidden="1">{"'Sheet1'!$L$16"}</definedName>
    <definedName name="HTMT1" localSheetId="5" hidden="1">{#N/A,#N/A,FALSE,"Sheet1"}</definedName>
    <definedName name="HTMT1" localSheetId="3" hidden="1">{#N/A,#N/A,FALSE,"Sheet1"}</definedName>
    <definedName name="HTMT1" localSheetId="4" hidden="1">{#N/A,#N/A,FALSE,"Sheet1"}</definedName>
    <definedName name="HTMT1" hidden="1">{#N/A,#N/A,FALSE,"Sheet1"}</definedName>
    <definedName name="HTNC" localSheetId="5">#REF!</definedName>
    <definedName name="HTNC" localSheetId="6">#REF!</definedName>
    <definedName name="HTNC" localSheetId="4">#REF!</definedName>
    <definedName name="HTNC">#REF!</definedName>
    <definedName name="htrhrt" localSheetId="5" hidden="1">{"'Sheet1'!$L$16"}</definedName>
    <definedName name="htrhrt" localSheetId="3" hidden="1">{"'Sheet1'!$L$16"}</definedName>
    <definedName name="htrhrt" localSheetId="4" hidden="1">{"'Sheet1'!$L$16"}</definedName>
    <definedName name="htrhrt" hidden="1">{"'Sheet1'!$L$16"}</definedName>
    <definedName name="HTVL" localSheetId="5">#REF!</definedName>
    <definedName name="HTVL" localSheetId="6">#REF!</definedName>
    <definedName name="HTVL" localSheetId="4">#REF!</definedName>
    <definedName name="HTVL">#REF!</definedName>
    <definedName name="hu" localSheetId="5" hidden="1">{"'Sheet1'!$L$16"}</definedName>
    <definedName name="hu" localSheetId="3" hidden="1">{"'Sheet1'!$L$16"}</definedName>
    <definedName name="hu" localSheetId="4" hidden="1">{"'Sheet1'!$L$16"}</definedName>
    <definedName name="hu" hidden="1">{"'Sheet1'!$L$16"}</definedName>
    <definedName name="HUU" localSheetId="5" hidden="1">{"'Sheet1'!$L$16"}</definedName>
    <definedName name="HUU" localSheetId="3" hidden="1">{"'Sheet1'!$L$16"}</definedName>
    <definedName name="HUU" localSheetId="4" hidden="1">{"'Sheet1'!$L$16"}</definedName>
    <definedName name="HUU" hidden="1">{"'Sheet1'!$L$16"}</definedName>
    <definedName name="huy" localSheetId="5" hidden="1">{"'Sheet1'!$L$16"}</definedName>
    <definedName name="huy" localSheetId="6" hidden="1">{"'Sheet1'!$L$16"}</definedName>
    <definedName name="huy" localSheetId="3" hidden="1">{"'Sheet1'!$L$16"}</definedName>
    <definedName name="huy" localSheetId="4" hidden="1">{"'Sheet1'!$L$16"}</definedName>
    <definedName name="huy" hidden="1">{"'Sheet1'!$L$16"}</definedName>
    <definedName name="huynh" localSheetId="4" hidden="1">#REF!</definedName>
    <definedName name="huynh" hidden="1">#REF!</definedName>
    <definedName name="I" localSheetId="5">#REF!</definedName>
    <definedName name="I" localSheetId="6">#REF!</definedName>
    <definedName name="I" localSheetId="4">#REF!</definedName>
    <definedName name="I">#REF!</definedName>
    <definedName name="IDLAB_COST" localSheetId="5">#REF!</definedName>
    <definedName name="IDLAB_COST" localSheetId="6">#REF!</definedName>
    <definedName name="IDLAB_COST" localSheetId="4">#REF!</definedName>
    <definedName name="IDLAB_COST">#REF!</definedName>
    <definedName name="IND_LAB" localSheetId="5">#REF!</definedName>
    <definedName name="IND_LAB" localSheetId="6">#REF!</definedName>
    <definedName name="IND_LAB" localSheetId="4">#REF!</definedName>
    <definedName name="IND_LAB">#REF!</definedName>
    <definedName name="INDMANP" localSheetId="5">#REF!</definedName>
    <definedName name="INDMANP" localSheetId="6">#REF!</definedName>
    <definedName name="INDMANP" localSheetId="4">#REF!</definedName>
    <definedName name="INDMANP">#REF!</definedName>
    <definedName name="j" localSheetId="5">#REF!</definedName>
    <definedName name="j" localSheetId="6">#REF!</definedName>
    <definedName name="j" localSheetId="3" hidden="1">{"'Sheet1'!$L$16"}</definedName>
    <definedName name="j" localSheetId="4" hidden="1">{"'Sheet1'!$L$16"}</definedName>
    <definedName name="j" hidden="1">{"'Sheet1'!$L$16"}</definedName>
    <definedName name="j356C8" localSheetId="5">#REF!</definedName>
    <definedName name="j356C8" localSheetId="6">#REF!</definedName>
    <definedName name="j356C8" localSheetId="4">#REF!</definedName>
    <definedName name="j356C8">#REF!</definedName>
    <definedName name="k" localSheetId="5">#REF!</definedName>
    <definedName name="k" localSheetId="6">#REF!</definedName>
    <definedName name="k" localSheetId="3" hidden="1">{"'Sheet1'!$L$16"}</definedName>
    <definedName name="k" localSheetId="4" hidden="1">{"'Sheet1'!$L$16"}</definedName>
    <definedName name="k" hidden="1">{"'Sheet1'!$L$16"}</definedName>
    <definedName name="k2b" localSheetId="5">#REF!</definedName>
    <definedName name="k2b" localSheetId="6">#REF!</definedName>
    <definedName name="k2b" localSheetId="4">#REF!</definedName>
    <definedName name="k2b">#REF!</definedName>
    <definedName name="kcong" localSheetId="5">#REF!</definedName>
    <definedName name="kcong" localSheetId="6">#REF!</definedName>
    <definedName name="kcong" localSheetId="4">#REF!</definedName>
    <definedName name="kcong">#REF!</definedName>
    <definedName name="KH_Chang" localSheetId="5">#REF!</definedName>
    <definedName name="KH_Chang" localSheetId="6">#REF!</definedName>
    <definedName name="KH_Chang" localSheetId="4">#REF!</definedName>
    <definedName name="KH_Chang">#REF!</definedName>
    <definedName name="khac">2</definedName>
    <definedName name="khla09" localSheetId="5" hidden="1">{"'Sheet1'!$L$16"}</definedName>
    <definedName name="khla09" localSheetId="3" hidden="1">{"'Sheet1'!$L$16"}</definedName>
    <definedName name="khla09" localSheetId="4" hidden="1">{"'Sheet1'!$L$16"}</definedName>
    <definedName name="khla09" hidden="1">{"'Sheet1'!$L$16"}</definedName>
    <definedName name="KHOI_LUONG_DAT_DAO_DAP" localSheetId="5">#REF!</definedName>
    <definedName name="KHOI_LUONG_DAT_DAO_DAP" localSheetId="6">#REF!</definedName>
    <definedName name="KHOI_LUONG_DAT_DAO_DAP" localSheetId="4">#REF!</definedName>
    <definedName name="KHOI_LUONG_DAT_DAO_DAP">#REF!</definedName>
    <definedName name="khongtruotgia" localSheetId="5" hidden="1">{"'Sheet1'!$L$16"}</definedName>
    <definedName name="khongtruotgia" localSheetId="6" hidden="1">{"'Sheet1'!$L$16"}</definedName>
    <definedName name="khongtruotgia" localSheetId="3" hidden="1">{"'Sheet1'!$L$16"}</definedName>
    <definedName name="khongtruotgia" localSheetId="4" hidden="1">{"'Sheet1'!$L$16"}</definedName>
    <definedName name="khongtruotgia" hidden="1">{"'Sheet1'!$L$16"}</definedName>
    <definedName name="khvh09" localSheetId="5" hidden="1">{"'Sheet1'!$L$16"}</definedName>
    <definedName name="khvh09" localSheetId="3" hidden="1">{"'Sheet1'!$L$16"}</definedName>
    <definedName name="khvh09" localSheetId="4" hidden="1">{"'Sheet1'!$L$16"}</definedName>
    <definedName name="khvh09" hidden="1">{"'Sheet1'!$L$16"}</definedName>
    <definedName name="khvx09" localSheetId="5" hidden="1">{#N/A,#N/A,FALSE,"Chi tiÆt"}</definedName>
    <definedName name="khvx09" localSheetId="3" hidden="1">{#N/A,#N/A,FALSE,"Chi tiÆt"}</definedName>
    <definedName name="khvx09" localSheetId="4" hidden="1">{#N/A,#N/A,FALSE,"Chi tiÆt"}</definedName>
    <definedName name="khvx09" hidden="1">{#N/A,#N/A,FALSE,"Chi tiÆt"}</definedName>
    <definedName name="KHYt09" localSheetId="5" hidden="1">{"'Sheet1'!$L$16"}</definedName>
    <definedName name="KHYt09" localSheetId="3" hidden="1">{"'Sheet1'!$L$16"}</definedName>
    <definedName name="KHYt09" localSheetId="4" hidden="1">{"'Sheet1'!$L$16"}</definedName>
    <definedName name="KHYt09" hidden="1">{"'Sheet1'!$L$16"}</definedName>
    <definedName name="KINH_PHI_DEN_BU" localSheetId="5">#REF!</definedName>
    <definedName name="KINH_PHI_DEN_BU" localSheetId="6">#REF!</definedName>
    <definedName name="KINH_PHI_DEN_BU" localSheetId="4">#REF!</definedName>
    <definedName name="KINH_PHI_DEN_BU">#REF!</definedName>
    <definedName name="KINH_PHI_DZ0.4KV" localSheetId="5">#REF!</definedName>
    <definedName name="KINH_PHI_DZ0.4KV" localSheetId="6">#REF!</definedName>
    <definedName name="KINH_PHI_DZ0.4KV" localSheetId="4">#REF!</definedName>
    <definedName name="KINH_PHI_DZ0.4KV">#REF!</definedName>
    <definedName name="KINH_PHI_KHAO_SAT__LAP_BCNCKT__TKKTTC" localSheetId="5">#REF!</definedName>
    <definedName name="KINH_PHI_KHAO_SAT__LAP_BCNCKT__TKKTTC" localSheetId="6">#REF!</definedName>
    <definedName name="KINH_PHI_KHAO_SAT__LAP_BCNCKT__TKKTTC" localSheetId="4">#REF!</definedName>
    <definedName name="KINH_PHI_KHAO_SAT__LAP_BCNCKT__TKKTTC">#REF!</definedName>
    <definedName name="KINH_PHI_KHO_BAI" localSheetId="5">#REF!</definedName>
    <definedName name="KINH_PHI_KHO_BAI" localSheetId="6">#REF!</definedName>
    <definedName name="KINH_PHI_KHO_BAI" localSheetId="4">#REF!</definedName>
    <definedName name="KINH_PHI_KHO_BAI">#REF!</definedName>
    <definedName name="KINH_PHI_TBA" localSheetId="5">#REF!</definedName>
    <definedName name="KINH_PHI_TBA" localSheetId="6">#REF!</definedName>
    <definedName name="KINH_PHI_TBA" localSheetId="4">#REF!</definedName>
    <definedName name="KINH_PHI_TBA">#REF!</definedName>
    <definedName name="kjgjyhb" localSheetId="5"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5" hidden="1">{"'Sheet1'!$L$16"}</definedName>
    <definedName name="kjy" localSheetId="6" hidden="1">{"'Sheet1'!$L$16"}</definedName>
    <definedName name="kjy" localSheetId="3" hidden="1">{"'Sheet1'!$L$16"}</definedName>
    <definedName name="kjy" localSheetId="4" hidden="1">{"'Sheet1'!$L$16"}</definedName>
    <definedName name="kjy" hidden="1">{"'Sheet1'!$L$16"}</definedName>
    <definedName name="kl_ME" localSheetId="5">#REF!</definedName>
    <definedName name="kl_ME" localSheetId="6">#REF!</definedName>
    <definedName name="kl_ME" localSheetId="4">#REF!</definedName>
    <definedName name="kl_ME">#REF!</definedName>
    <definedName name="KLduonggiaods" localSheetId="5" hidden="1">{"'Sheet1'!$L$16"}</definedName>
    <definedName name="KLduonggiaods" localSheetId="3" hidden="1">{"'Sheet1'!$L$16"}</definedName>
    <definedName name="KLduonggiaods" localSheetId="4" hidden="1">{"'Sheet1'!$L$16"}</definedName>
    <definedName name="KLduonggiaods" hidden="1">{"'Sheet1'!$L$16"}</definedName>
    <definedName name="KLTHDN" localSheetId="5">#REF!</definedName>
    <definedName name="KLTHDN" localSheetId="6">#REF!</definedName>
    <definedName name="KLTHDN" localSheetId="4">#REF!</definedName>
    <definedName name="KLTHDN">#REF!</definedName>
    <definedName name="KLVANKHUON" localSheetId="5">#REF!</definedName>
    <definedName name="KLVANKHUON" localSheetId="6">#REF!</definedName>
    <definedName name="KLVANKHUON" localSheetId="4">#REF!</definedName>
    <definedName name="KLVANKHUON">#REF!</definedName>
    <definedName name="kp1ph" localSheetId="5">#REF!</definedName>
    <definedName name="kp1ph" localSheetId="6">#REF!</definedName>
    <definedName name="kp1ph" localSheetId="4">#REF!</definedName>
    <definedName name="kp1ph">#REF!</definedName>
    <definedName name="ksbn" localSheetId="5" hidden="1">{"'Sheet1'!$L$16"}</definedName>
    <definedName name="ksbn" localSheetId="3" hidden="1">{"'Sheet1'!$L$16"}</definedName>
    <definedName name="ksbn" localSheetId="4" hidden="1">{"'Sheet1'!$L$16"}</definedName>
    <definedName name="ksbn" hidden="1">{"'Sheet1'!$L$16"}</definedName>
    <definedName name="kshn" localSheetId="5" hidden="1">{"'Sheet1'!$L$16"}</definedName>
    <definedName name="kshn" localSheetId="3" hidden="1">{"'Sheet1'!$L$16"}</definedName>
    <definedName name="kshn" localSheetId="4" hidden="1">{"'Sheet1'!$L$16"}</definedName>
    <definedName name="kshn" hidden="1">{"'Sheet1'!$L$16"}</definedName>
    <definedName name="ksls" localSheetId="5" hidden="1">{"'Sheet1'!$L$16"}</definedName>
    <definedName name="ksls" localSheetId="3" hidden="1">{"'Sheet1'!$L$16"}</definedName>
    <definedName name="ksls" localSheetId="4" hidden="1">{"'Sheet1'!$L$16"}</definedName>
    <definedName name="ksls" hidden="1">{"'Sheet1'!$L$16"}</definedName>
    <definedName name="KSTK" localSheetId="5">#REF!</definedName>
    <definedName name="KSTK" localSheetId="6">#REF!</definedName>
    <definedName name="KSTK" localSheetId="4">#REF!</definedName>
    <definedName name="KSTK">#REF!</definedName>
    <definedName name="l" localSheetId="5">#REF!</definedName>
    <definedName name="l" localSheetId="6">#REF!</definedName>
    <definedName name="l" localSheetId="3" hidden="1">{"'Sheet1'!$L$16"}</definedName>
    <definedName name="l" localSheetId="4" hidden="1">{"'Sheet1'!$L$16"}</definedName>
    <definedName name="l" hidden="1">{"'Sheet1'!$L$16"}</definedName>
    <definedName name="L_mong" localSheetId="5">#REF!</definedName>
    <definedName name="L_mong" localSheetId="6">#REF!</definedName>
    <definedName name="L_mong" localSheetId="4">#REF!</definedName>
    <definedName name="L_mong">#REF!</definedName>
    <definedName name="l2pa1" localSheetId="5" hidden="1">{"'Sheet1'!$L$16"}</definedName>
    <definedName name="l2pa1" localSheetId="3" hidden="1">{"'Sheet1'!$L$16"}</definedName>
    <definedName name="l2pa1" localSheetId="4" hidden="1">{"'Sheet1'!$L$16"}</definedName>
    <definedName name="l2pa1" hidden="1">{"'Sheet1'!$L$16"}</definedName>
    <definedName name="L63x6">5800</definedName>
    <definedName name="lan" localSheetId="5">#REF!</definedName>
    <definedName name="lan" localSheetId="6">#REF!</definedName>
    <definedName name="lan" localSheetId="3" hidden="1">{#N/A,#N/A,TRUE,"BT M200 da 10x20"}</definedName>
    <definedName name="lan" localSheetId="4" hidden="1">{#N/A,#N/A,TRUE,"BT M200 da 10x20"}</definedName>
    <definedName name="lan" hidden="1">{#N/A,#N/A,TRUE,"BT M200 da 10x20"}</definedName>
    <definedName name="langson" localSheetId="5" hidden="1">{"'Sheet1'!$L$16"}</definedName>
    <definedName name="langson" localSheetId="3" hidden="1">{"'Sheet1'!$L$16"}</definedName>
    <definedName name="langson" localSheetId="4" hidden="1">{"'Sheet1'!$L$16"}</definedName>
    <definedName name="langson" hidden="1">{"'Sheet1'!$L$16"}</definedName>
    <definedName name="lanhto" localSheetId="5">#REF!</definedName>
    <definedName name="lanhto" localSheetId="6">#REF!</definedName>
    <definedName name="lanhto" localSheetId="4">#REF!</definedName>
    <definedName name="lanhto">#REF!</definedName>
    <definedName name="LAP_DAT_TBA" localSheetId="5">#REF!</definedName>
    <definedName name="LAP_DAT_TBA" localSheetId="6">#REF!</definedName>
    <definedName name="LAP_DAT_TBA" localSheetId="4">#REF!</definedName>
    <definedName name="LAP_DAT_TBA">#REF!</definedName>
    <definedName name="LBS_22">107800000</definedName>
    <definedName name="LIET_KE_VI_TRI_DZ0.4KV" localSheetId="5">#REF!</definedName>
    <definedName name="LIET_KE_VI_TRI_DZ0.4KV" localSheetId="6">#REF!</definedName>
    <definedName name="LIET_KE_VI_TRI_DZ0.4KV" localSheetId="4">#REF!</definedName>
    <definedName name="LIET_KE_VI_TRI_DZ0.4KV">#REF!</definedName>
    <definedName name="LIET_KE_VI_TRI_DZ22KV" localSheetId="5">#REF!</definedName>
    <definedName name="LIET_KE_VI_TRI_DZ22KV" localSheetId="6">#REF!</definedName>
    <definedName name="LIET_KE_VI_TRI_DZ22KV" localSheetId="4">#REF!</definedName>
    <definedName name="LIET_KE_VI_TRI_DZ22KV">#REF!</definedName>
    <definedName name="lk" localSheetId="5" hidden="1">#REF!</definedName>
    <definedName name="lk" localSheetId="6" hidden="1">#REF!</definedName>
    <definedName name="lk" localSheetId="4" hidden="1">#REF!</definedName>
    <definedName name="lk" hidden="1">#REF!</definedName>
    <definedName name="LK_hathe" localSheetId="5">#REF!</definedName>
    <definedName name="LK_hathe" localSheetId="6">#REF!</definedName>
    <definedName name="LK_hathe" localSheetId="4">#REF!</definedName>
    <definedName name="LK_hathe">#REF!</definedName>
    <definedName name="Lmk" localSheetId="5">#REF!</definedName>
    <definedName name="Lmk" localSheetId="6">#REF!</definedName>
    <definedName name="Lmk" localSheetId="4">#REF!</definedName>
    <definedName name="Lmk">#REF!</definedName>
    <definedName name="lntt" localSheetId="5">#REF!</definedName>
    <definedName name="lntt" localSheetId="6">#REF!</definedName>
    <definedName name="lntt" localSheetId="4">#REF!</definedName>
    <definedName name="lntt">#REF!</definedName>
    <definedName name="Loai_TD" localSheetId="5">#REF!</definedName>
    <definedName name="Loai_TD" localSheetId="6">#REF!</definedName>
    <definedName name="Loai_TD" localSheetId="4">#REF!</definedName>
    <definedName name="Loai_TD">#REF!</definedName>
    <definedName name="lồn" localSheetId="5" hidden="1">{"'Sheet1'!$L$16"}</definedName>
    <definedName name="lồn" localSheetId="6" hidden="1">{"'Sheet1'!$L$16"}</definedName>
    <definedName name="lồn" localSheetId="3" hidden="1">{"'Sheet1'!$L$16"}</definedName>
    <definedName name="lồn" localSheetId="4" hidden="1">{"'Sheet1'!$L$16"}</definedName>
    <definedName name="lồn" hidden="1">{"'Sheet1'!$L$16"}</definedName>
    <definedName name="luc" localSheetId="5" hidden="1">{"'Sheet1'!$L$16"}</definedName>
    <definedName name="luc" localSheetId="3" hidden="1">{"'Sheet1'!$L$16"}</definedName>
    <definedName name="luc" localSheetId="4" hidden="1">{"'Sheet1'!$L$16"}</definedName>
    <definedName name="luc" hidden="1">{"'Sheet1'!$L$16"}</definedName>
    <definedName name="m" localSheetId="5" hidden="1">{"'Sheet1'!$L$16"}</definedName>
    <definedName name="m" localSheetId="6" hidden="1">{"'Sheet1'!$L$16"}</definedName>
    <definedName name="m" localSheetId="3" hidden="1">{"'Sheet1'!$L$16"}</definedName>
    <definedName name="m" localSheetId="4" hidden="1">{"'Sheet1'!$L$16"}</definedName>
    <definedName name="m" hidden="1">{"'Sheet1'!$L$16"}</definedName>
    <definedName name="M0.4" localSheetId="5">#REF!</definedName>
    <definedName name="M0.4" localSheetId="6">#REF!</definedName>
    <definedName name="M0.4" localSheetId="4">#REF!</definedName>
    <definedName name="M0.4">#REF!</definedName>
    <definedName name="M12aavl" localSheetId="5">#REF!</definedName>
    <definedName name="M12aavl" localSheetId="6">#REF!</definedName>
    <definedName name="M12aavl" localSheetId="4">#REF!</definedName>
    <definedName name="M12aavl">#REF!</definedName>
    <definedName name="M12ba3p" localSheetId="5">#REF!</definedName>
    <definedName name="M12ba3p" localSheetId="6">#REF!</definedName>
    <definedName name="M12ba3p" localSheetId="4">#REF!</definedName>
    <definedName name="M12ba3p">#REF!</definedName>
    <definedName name="M12bb1p" localSheetId="5">#REF!</definedName>
    <definedName name="M12bb1p" localSheetId="6">#REF!</definedName>
    <definedName name="M12bb1p" localSheetId="4">#REF!</definedName>
    <definedName name="M12bb1p">#REF!</definedName>
    <definedName name="M14bb1p" localSheetId="5">#REF!</definedName>
    <definedName name="M14bb1p" localSheetId="6">#REF!</definedName>
    <definedName name="M14bb1p" localSheetId="4">#REF!</definedName>
    <definedName name="M14bb1p">#REF!</definedName>
    <definedName name="M8a" localSheetId="5">#REF!</definedName>
    <definedName name="M8a" localSheetId="6">#REF!</definedName>
    <definedName name="M8a" localSheetId="4">#REF!</definedName>
    <definedName name="M8a">#REF!</definedName>
    <definedName name="M8aa" localSheetId="5">#REF!</definedName>
    <definedName name="M8aa" localSheetId="6">#REF!</definedName>
    <definedName name="M8aa" localSheetId="4">#REF!</definedName>
    <definedName name="M8aa">#REF!</definedName>
    <definedName name="m8aanc" localSheetId="5">#REF!</definedName>
    <definedName name="m8aanc" localSheetId="6">#REF!</definedName>
    <definedName name="m8aanc" localSheetId="4">#REF!</definedName>
    <definedName name="m8aanc">#REF!</definedName>
    <definedName name="m8aavl" localSheetId="5">#REF!</definedName>
    <definedName name="m8aavl" localSheetId="6">#REF!</definedName>
    <definedName name="m8aavl" localSheetId="4">#REF!</definedName>
    <definedName name="m8aavl">#REF!</definedName>
    <definedName name="Ma3pnc" localSheetId="5">#REF!</definedName>
    <definedName name="Ma3pnc" localSheetId="6">#REF!</definedName>
    <definedName name="Ma3pnc" localSheetId="4">#REF!</definedName>
    <definedName name="Ma3pnc">#REF!</definedName>
    <definedName name="Ma3pvl" localSheetId="5">#REF!</definedName>
    <definedName name="Ma3pvl" localSheetId="6">#REF!</definedName>
    <definedName name="Ma3pvl" localSheetId="4">#REF!</definedName>
    <definedName name="Ma3pvl">#REF!</definedName>
    <definedName name="Maa3pnc" localSheetId="5">#REF!</definedName>
    <definedName name="Maa3pnc" localSheetId="6">#REF!</definedName>
    <definedName name="Maa3pnc" localSheetId="4">#REF!</definedName>
    <definedName name="Maa3pnc">#REF!</definedName>
    <definedName name="Maa3pvl" localSheetId="5">#REF!</definedName>
    <definedName name="Maa3pvl" localSheetId="6">#REF!</definedName>
    <definedName name="Maa3pvl" localSheetId="4">#REF!</definedName>
    <definedName name="Maa3pvl">#REF!</definedName>
    <definedName name="mai" localSheetId="5" hidden="1">{"'Sheet1'!$L$16"}</definedName>
    <definedName name="mai" localSheetId="3" hidden="1">{"'Sheet1'!$L$16"}</definedName>
    <definedName name="mai" localSheetId="4" hidden="1">{"'Sheet1'!$L$16"}</definedName>
    <definedName name="mai" hidden="1">{"'Sheet1'!$L$16"}</definedName>
    <definedName name="MAJ_CON_EQP" localSheetId="5">#REF!</definedName>
    <definedName name="MAJ_CON_EQP" localSheetId="6">#REF!</definedName>
    <definedName name="MAJ_CON_EQP" localSheetId="4">#REF!</definedName>
    <definedName name="MAJ_CON_EQP">#REF!</definedName>
    <definedName name="matbang" localSheetId="5" hidden="1">{"'Sheet1'!$L$16"}</definedName>
    <definedName name="matbang" localSheetId="3" hidden="1">{"'Sheet1'!$L$16"}</definedName>
    <definedName name="matbang" localSheetId="4" hidden="1">{"'Sheet1'!$L$16"}</definedName>
    <definedName name="matbang" hidden="1">{"'Sheet1'!$L$16"}</definedName>
    <definedName name="MAVANKHUON" localSheetId="5">#REF!</definedName>
    <definedName name="MAVANKHUON" localSheetId="6">#REF!</definedName>
    <definedName name="MAVANKHUON" localSheetId="4">#REF!</definedName>
    <definedName name="MAVANKHUON">#REF!</definedName>
    <definedName name="MAVLTHDN" localSheetId="5">#REF!</definedName>
    <definedName name="MAVLTHDN" localSheetId="6">#REF!</definedName>
    <definedName name="MAVLTHDN" localSheetId="4">#REF!</definedName>
    <definedName name="MAVLTHDN">#REF!</definedName>
    <definedName name="Mba1p" localSheetId="5">#REF!</definedName>
    <definedName name="Mba1p" localSheetId="6">#REF!</definedName>
    <definedName name="Mba1p" localSheetId="4">#REF!</definedName>
    <definedName name="Mba1p">#REF!</definedName>
    <definedName name="Mba3p" localSheetId="5">#REF!</definedName>
    <definedName name="Mba3p" localSheetId="6">#REF!</definedName>
    <definedName name="Mba3p" localSheetId="4">#REF!</definedName>
    <definedName name="Mba3p">#REF!</definedName>
    <definedName name="Mbb3p" localSheetId="5">#REF!</definedName>
    <definedName name="Mbb3p" localSheetId="6">#REF!</definedName>
    <definedName name="Mbb3p" localSheetId="4">#REF!</definedName>
    <definedName name="Mbb3p">#REF!</definedName>
    <definedName name="mc" localSheetId="5">#REF!</definedName>
    <definedName name="mc" localSheetId="6">#REF!</definedName>
    <definedName name="mc" localSheetId="4">#REF!</definedName>
    <definedName name="mc">#REF!</definedName>
    <definedName name="MG_A" localSheetId="5">#REF!</definedName>
    <definedName name="MG_A" localSheetId="6">#REF!</definedName>
    <definedName name="MG_A" localSheetId="4">#REF!</definedName>
    <definedName name="MG_A">#REF!</definedName>
    <definedName name="minh" localSheetId="5" hidden="1">{"'Sheet1'!$L$16"}</definedName>
    <definedName name="minh" localSheetId="3" hidden="1">{"'Sheet1'!$L$16"}</definedName>
    <definedName name="minh" localSheetId="4" hidden="1">{"'Sheet1'!$L$16"}</definedName>
    <definedName name="minh" hidden="1">{"'Sheet1'!$L$16"}</definedName>
    <definedName name="MN" localSheetId="5">#REF!</definedName>
    <definedName name="MN" localSheetId="6">#REF!</definedName>
    <definedName name="MN" localSheetId="4">#REF!</definedName>
    <definedName name="MN">#REF!</definedName>
    <definedName name="mo" localSheetId="5" hidden="1">{"'Sheet1'!$L$16"}</definedName>
    <definedName name="mo" localSheetId="3" hidden="1">{"'Sheet1'!$L$16"}</definedName>
    <definedName name="mo" localSheetId="4" hidden="1">{"'Sheet1'!$L$16"}</definedName>
    <definedName name="mo" hidden="1">{"'Sheet1'!$L$16"}</definedName>
    <definedName name="moi" localSheetId="5" hidden="1">{"'Sheet1'!$L$16"}</definedName>
    <definedName name="moi" localSheetId="3" hidden="1">{"'Sheet1'!$L$16"}</definedName>
    <definedName name="moi" localSheetId="4" hidden="1">{"'Sheet1'!$L$16"}</definedName>
    <definedName name="moi" hidden="1">{"'Sheet1'!$L$16"}</definedName>
    <definedName name="mongbang" localSheetId="5">#REF!</definedName>
    <definedName name="mongbang" localSheetId="6">#REF!</definedName>
    <definedName name="mongbang" localSheetId="4">#REF!</definedName>
    <definedName name="mongbang">#REF!</definedName>
    <definedName name="mongdon" localSheetId="5">#REF!</definedName>
    <definedName name="mongdon" localSheetId="6">#REF!</definedName>
    <definedName name="mongdon" localSheetId="4">#REF!</definedName>
    <definedName name="mongdon">#REF!</definedName>
    <definedName name="mot" localSheetId="5" hidden="1">{"'Sheet1'!$L$16"}</definedName>
    <definedName name="mot" localSheetId="3" hidden="1">{"'Sheet1'!$L$16"}</definedName>
    <definedName name="mot" localSheetId="4" hidden="1">{"'Sheet1'!$L$16"}</definedName>
    <definedName name="mot" hidden="1">{"'Sheet1'!$L$16"}</definedName>
    <definedName name="Moùng" localSheetId="5">#REF!</definedName>
    <definedName name="Moùng" localSheetId="6">#REF!</definedName>
    <definedName name="Moùng" localSheetId="4">#REF!</definedName>
    <definedName name="Moùng">#REF!</definedName>
    <definedName name="MSCT" localSheetId="5">#REF!</definedName>
    <definedName name="MSCT" localSheetId="6">#REF!</definedName>
    <definedName name="MSCT" localSheetId="4">#REF!</definedName>
    <definedName name="MSCT">#REF!</definedName>
    <definedName name="mtcdg" localSheetId="5">#REF!</definedName>
    <definedName name="mtcdg" localSheetId="6">#REF!</definedName>
    <definedName name="mtcdg" localSheetId="4">#REF!</definedName>
    <definedName name="mtcdg">#REF!</definedName>
    <definedName name="MTMAC12" localSheetId="5">#REF!</definedName>
    <definedName name="MTMAC12" localSheetId="6">#REF!</definedName>
    <definedName name="MTMAC12" localSheetId="4">#REF!</definedName>
    <definedName name="MTMAC12">#REF!</definedName>
    <definedName name="mtram" localSheetId="5">#REF!</definedName>
    <definedName name="mtram" localSheetId="6">#REF!</definedName>
    <definedName name="mtram" localSheetId="4">#REF!</definedName>
    <definedName name="mtram">#REF!</definedName>
    <definedName name="myle" localSheetId="5">#REF!</definedName>
    <definedName name="myle" localSheetId="6">#REF!</definedName>
    <definedName name="myle" localSheetId="4">#REF!</definedName>
    <definedName name="myle">#REF!</definedName>
    <definedName name="n" localSheetId="5">#REF!</definedName>
    <definedName name="n" localSheetId="6">#REF!</definedName>
    <definedName name="n" localSheetId="3" hidden="1">{"'Sheet1'!$L$16"}</definedName>
    <definedName name="n" localSheetId="4" hidden="1">{"'Sheet1'!$L$16"}</definedName>
    <definedName name="n" hidden="1">{"'Sheet1'!$L$16"}</definedName>
    <definedName name="n1pig" localSheetId="5">#REF!</definedName>
    <definedName name="n1pig" localSheetId="6">#REF!</definedName>
    <definedName name="n1pig" localSheetId="4">#REF!</definedName>
    <definedName name="n1pig">#REF!</definedName>
    <definedName name="N1pIGnc" localSheetId="5">#REF!</definedName>
    <definedName name="N1pIGnc" localSheetId="6">#REF!</definedName>
    <definedName name="N1pIGnc" localSheetId="4">#REF!</definedName>
    <definedName name="N1pIGnc">#REF!</definedName>
    <definedName name="N1pIGvc" localSheetId="5">#REF!</definedName>
    <definedName name="N1pIGvc" localSheetId="6">#REF!</definedName>
    <definedName name="N1pIGvc" localSheetId="4">#REF!</definedName>
    <definedName name="N1pIGvc">#REF!</definedName>
    <definedName name="N1pIGvl" localSheetId="5">#REF!</definedName>
    <definedName name="N1pIGvl" localSheetId="6">#REF!</definedName>
    <definedName name="N1pIGvl" localSheetId="4">#REF!</definedName>
    <definedName name="N1pIGvl">#REF!</definedName>
    <definedName name="n1pind" localSheetId="5">#REF!</definedName>
    <definedName name="n1pind" localSheetId="6">#REF!</definedName>
    <definedName name="n1pind" localSheetId="4">#REF!</definedName>
    <definedName name="n1pind">#REF!</definedName>
    <definedName name="N1pINDnc" localSheetId="5">#REF!</definedName>
    <definedName name="N1pINDnc" localSheetId="6">#REF!</definedName>
    <definedName name="N1pINDnc" localSheetId="4">#REF!</definedName>
    <definedName name="N1pINDnc">#REF!</definedName>
    <definedName name="N1pINDvc" localSheetId="5">#REF!</definedName>
    <definedName name="N1pINDvc" localSheetId="6">#REF!</definedName>
    <definedName name="N1pINDvc" localSheetId="4">#REF!</definedName>
    <definedName name="N1pINDvc">#REF!</definedName>
    <definedName name="N1pINDvl" localSheetId="5">#REF!</definedName>
    <definedName name="N1pINDvl" localSheetId="6">#REF!</definedName>
    <definedName name="N1pINDvl" localSheetId="4">#REF!</definedName>
    <definedName name="N1pINDvl">#REF!</definedName>
    <definedName name="n1ping" localSheetId="5">#REF!</definedName>
    <definedName name="n1ping" localSheetId="6">#REF!</definedName>
    <definedName name="n1ping" localSheetId="4">#REF!</definedName>
    <definedName name="n1ping">#REF!</definedName>
    <definedName name="N1pINGvc" localSheetId="5">#REF!</definedName>
    <definedName name="N1pINGvc" localSheetId="6">#REF!</definedName>
    <definedName name="N1pINGvc" localSheetId="4">#REF!</definedName>
    <definedName name="N1pINGvc">#REF!</definedName>
    <definedName name="n1pint" localSheetId="5">#REF!</definedName>
    <definedName name="n1pint" localSheetId="6">#REF!</definedName>
    <definedName name="n1pint" localSheetId="4">#REF!</definedName>
    <definedName name="n1pint">#REF!</definedName>
    <definedName name="nam" localSheetId="5" hidden="1">{"'Sheet1'!$L$16"}</definedName>
    <definedName name="nam" localSheetId="3" hidden="1">{"'Sheet1'!$L$16"}</definedName>
    <definedName name="nam" localSheetId="4" hidden="1">{"'Sheet1'!$L$16"}</definedName>
    <definedName name="nam" hidden="1">{"'Sheet1'!$L$16"}</definedName>
    <definedName name="nc" localSheetId="5">#REF!</definedName>
    <definedName name="nc" localSheetId="6">#REF!</definedName>
    <definedName name="nc" localSheetId="4">#REF!</definedName>
    <definedName name="nc">#REF!</definedName>
    <definedName name="nc_btm10" localSheetId="5">#REF!</definedName>
    <definedName name="nc_btm10" localSheetId="6">#REF!</definedName>
    <definedName name="nc_btm10" localSheetId="4">#REF!</definedName>
    <definedName name="nc_btm10">#REF!</definedName>
    <definedName name="nc_btm100" localSheetId="5">#REF!</definedName>
    <definedName name="nc_btm100" localSheetId="6">#REF!</definedName>
    <definedName name="nc_btm100" localSheetId="4">#REF!</definedName>
    <definedName name="nc_btm100">#REF!</definedName>
    <definedName name="nc3p" localSheetId="5">#REF!</definedName>
    <definedName name="nc3p" localSheetId="6">#REF!</definedName>
    <definedName name="nc3p" localSheetId="4">#REF!</definedName>
    <definedName name="nc3p">#REF!</definedName>
    <definedName name="NCBD100" localSheetId="5">#REF!</definedName>
    <definedName name="NCBD100" localSheetId="6">#REF!</definedName>
    <definedName name="NCBD100" localSheetId="4">#REF!</definedName>
    <definedName name="NCBD100">#REF!</definedName>
    <definedName name="NCBD200" localSheetId="5">#REF!</definedName>
    <definedName name="NCBD200" localSheetId="6">#REF!</definedName>
    <definedName name="NCBD200" localSheetId="4">#REF!</definedName>
    <definedName name="NCBD200">#REF!</definedName>
    <definedName name="NCBD250" localSheetId="5">#REF!</definedName>
    <definedName name="NCBD250" localSheetId="6">#REF!</definedName>
    <definedName name="NCBD250" localSheetId="4">#REF!</definedName>
    <definedName name="NCBD250">#REF!</definedName>
    <definedName name="NCCT3p" localSheetId="5">#REF!</definedName>
    <definedName name="NCCT3p" localSheetId="6">#REF!</definedName>
    <definedName name="NCCT3p" localSheetId="4">#REF!</definedName>
    <definedName name="NCCT3p">#REF!</definedName>
    <definedName name="ncdg" localSheetId="5">#REF!</definedName>
    <definedName name="ncdg" localSheetId="6">#REF!</definedName>
    <definedName name="ncdg" localSheetId="4">#REF!</definedName>
    <definedName name="ncdg">#REF!</definedName>
    <definedName name="NCKT" localSheetId="5">#REF!</definedName>
    <definedName name="NCKT" localSheetId="6">#REF!</definedName>
    <definedName name="NCKT" localSheetId="4">#REF!</definedName>
    <definedName name="NCKT">#REF!</definedName>
    <definedName name="nctram" localSheetId="5">#REF!</definedName>
    <definedName name="nctram" localSheetId="6">#REF!</definedName>
    <definedName name="nctram" localSheetId="4">#REF!</definedName>
    <definedName name="nctram">#REF!</definedName>
    <definedName name="NCVC100" localSheetId="5">#REF!</definedName>
    <definedName name="NCVC100" localSheetId="6">#REF!</definedName>
    <definedName name="NCVC100" localSheetId="4">#REF!</definedName>
    <definedName name="NCVC100">#REF!</definedName>
    <definedName name="NCVC200" localSheetId="5">#REF!</definedName>
    <definedName name="NCVC200" localSheetId="6">#REF!</definedName>
    <definedName name="NCVC200" localSheetId="4">#REF!</definedName>
    <definedName name="NCVC200">#REF!</definedName>
    <definedName name="NCVC250" localSheetId="5">#REF!</definedName>
    <definedName name="NCVC250" localSheetId="6">#REF!</definedName>
    <definedName name="NCVC250" localSheetId="4">#REF!</definedName>
    <definedName name="NCVC250">#REF!</definedName>
    <definedName name="NCVC3P" localSheetId="5">#REF!</definedName>
    <definedName name="NCVC3P" localSheetId="6">#REF!</definedName>
    <definedName name="NCVC3P" localSheetId="4">#REF!</definedName>
    <definedName name="NCVC3P">#REF!</definedName>
    <definedName name="NET" localSheetId="5">#REF!</definedName>
    <definedName name="NET" localSheetId="6">#REF!</definedName>
    <definedName name="NET" localSheetId="4">#REF!</definedName>
    <definedName name="NET">#REF!</definedName>
    <definedName name="NET_1" localSheetId="5">#REF!</definedName>
    <definedName name="NET_1" localSheetId="6">#REF!</definedName>
    <definedName name="NET_1" localSheetId="4">#REF!</definedName>
    <definedName name="NET_1">#REF!</definedName>
    <definedName name="NET_ANA" localSheetId="5">#REF!</definedName>
    <definedName name="NET_ANA" localSheetId="6">#REF!</definedName>
    <definedName name="NET_ANA" localSheetId="4">#REF!</definedName>
    <definedName name="NET_ANA">#REF!</definedName>
    <definedName name="NET_ANA_1" localSheetId="5">#REF!</definedName>
    <definedName name="NET_ANA_1" localSheetId="6">#REF!</definedName>
    <definedName name="NET_ANA_1" localSheetId="4">#REF!</definedName>
    <definedName name="NET_ANA_1">#REF!</definedName>
    <definedName name="NET_ANA_2" localSheetId="5">#REF!</definedName>
    <definedName name="NET_ANA_2" localSheetId="6">#REF!</definedName>
    <definedName name="NET_ANA_2" localSheetId="4">#REF!</definedName>
    <definedName name="NET_ANA_2">#REF!</definedName>
    <definedName name="new" hidden="1">#N/A</definedName>
    <definedName name="ngu" localSheetId="5" hidden="1">{"'Sheet1'!$L$16"}</definedName>
    <definedName name="ngu" localSheetId="6" hidden="1">{"'Sheet1'!$L$16"}</definedName>
    <definedName name="ngu" localSheetId="3" hidden="1">{"'Sheet1'!$L$16"}</definedName>
    <definedName name="ngu" localSheetId="4" hidden="1">{"'Sheet1'!$L$16"}</definedName>
    <definedName name="ngu" hidden="1">{"'Sheet1'!$L$16"}</definedName>
    <definedName name="NH" localSheetId="5">#REF!</definedName>
    <definedName name="NH" localSheetId="6">#REF!</definedName>
    <definedName name="NH" localSheetId="4">#REF!</definedName>
    <definedName name="NH">#REF!</definedName>
    <definedName name="NHANH2_CG4" localSheetId="5" hidden="1">{"'Sheet1'!$L$16"}</definedName>
    <definedName name="NHANH2_CG4" localSheetId="3" hidden="1">{"'Sheet1'!$L$16"}</definedName>
    <definedName name="NHANH2_CG4" localSheetId="4" hidden="1">{"'Sheet1'!$L$16"}</definedName>
    <definedName name="NHANH2_CG4" hidden="1">{"'Sheet1'!$L$16"}</definedName>
    <definedName name="nhn" localSheetId="5">#REF!</definedName>
    <definedName name="nhn" localSheetId="6">#REF!</definedName>
    <definedName name="nhn" localSheetId="4">#REF!</definedName>
    <definedName name="nhn">#REF!</definedName>
    <definedName name="NHot" localSheetId="5">#REF!</definedName>
    <definedName name="NHot" localSheetId="6">#REF!</definedName>
    <definedName name="NHot" localSheetId="4">#REF!</definedName>
    <definedName name="NHot">#REF!</definedName>
    <definedName name="nhu" localSheetId="5">#REF!</definedName>
    <definedName name="nhu" localSheetId="6">#REF!</definedName>
    <definedName name="nhu" localSheetId="4">#REF!</definedName>
    <definedName name="nhu">#REF!</definedName>
    <definedName name="nhua" localSheetId="5">#REF!</definedName>
    <definedName name="nhua" localSheetId="6">#REF!</definedName>
    <definedName name="nhua" localSheetId="4">#REF!</definedName>
    <definedName name="nhua">#REF!</definedName>
    <definedName name="nhuad" localSheetId="5">#REF!</definedName>
    <definedName name="nhuad" localSheetId="6">#REF!</definedName>
    <definedName name="nhuad" localSheetId="4">#REF!</definedName>
    <definedName name="nhuad">#REF!</definedName>
    <definedName name="nig" localSheetId="5">#REF!</definedName>
    <definedName name="nig" localSheetId="6">#REF!</definedName>
    <definedName name="nig" localSheetId="4">#REF!</definedName>
    <definedName name="nig">#REF!</definedName>
    <definedName name="nig1p" localSheetId="5">#REF!</definedName>
    <definedName name="nig1p" localSheetId="6">#REF!</definedName>
    <definedName name="nig1p" localSheetId="4">#REF!</definedName>
    <definedName name="nig1p">#REF!</definedName>
    <definedName name="nig3p" localSheetId="5">#REF!</definedName>
    <definedName name="nig3p" localSheetId="6">#REF!</definedName>
    <definedName name="nig3p" localSheetId="4">#REF!</definedName>
    <definedName name="nig3p">#REF!</definedName>
    <definedName name="NIGnc" localSheetId="5">#REF!</definedName>
    <definedName name="NIGnc" localSheetId="6">#REF!</definedName>
    <definedName name="NIGnc" localSheetId="4">#REF!</definedName>
    <definedName name="NIGnc">#REF!</definedName>
    <definedName name="nignc1p" localSheetId="5">#REF!</definedName>
    <definedName name="nignc1p" localSheetId="6">#REF!</definedName>
    <definedName name="nignc1p" localSheetId="4">#REF!</definedName>
    <definedName name="nignc1p">#REF!</definedName>
    <definedName name="NIGvc" localSheetId="5">#REF!</definedName>
    <definedName name="NIGvc" localSheetId="6">#REF!</definedName>
    <definedName name="NIGvc" localSheetId="4">#REF!</definedName>
    <definedName name="NIGvc">#REF!</definedName>
    <definedName name="NIGvl" localSheetId="5">#REF!</definedName>
    <definedName name="NIGvl" localSheetId="6">#REF!</definedName>
    <definedName name="NIGvl" localSheetId="4">#REF!</definedName>
    <definedName name="NIGvl">#REF!</definedName>
    <definedName name="nigvl1p" localSheetId="5">#REF!</definedName>
    <definedName name="nigvl1p" localSheetId="6">#REF!</definedName>
    <definedName name="nigvl1p" localSheetId="4">#REF!</definedName>
    <definedName name="nigvl1p">#REF!</definedName>
    <definedName name="nin" localSheetId="5">#REF!</definedName>
    <definedName name="nin" localSheetId="6">#REF!</definedName>
    <definedName name="nin" localSheetId="4">#REF!</definedName>
    <definedName name="nin">#REF!</definedName>
    <definedName name="nin1903p" localSheetId="5">#REF!</definedName>
    <definedName name="nin1903p" localSheetId="6">#REF!</definedName>
    <definedName name="nin1903p" localSheetId="4">#REF!</definedName>
    <definedName name="nin1903p">#REF!</definedName>
    <definedName name="nin3p" localSheetId="5">#REF!</definedName>
    <definedName name="nin3p" localSheetId="6">#REF!</definedName>
    <definedName name="nin3p" localSheetId="4">#REF!</definedName>
    <definedName name="nin3p">#REF!</definedName>
    <definedName name="nind" localSheetId="5">#REF!</definedName>
    <definedName name="nind" localSheetId="6">#REF!</definedName>
    <definedName name="nind" localSheetId="4">#REF!</definedName>
    <definedName name="nind">#REF!</definedName>
    <definedName name="nind1p" localSheetId="5">#REF!</definedName>
    <definedName name="nind1p" localSheetId="6">#REF!</definedName>
    <definedName name="nind1p" localSheetId="4">#REF!</definedName>
    <definedName name="nind1p">#REF!</definedName>
    <definedName name="nind3p" localSheetId="5">#REF!</definedName>
    <definedName name="nind3p" localSheetId="6">#REF!</definedName>
    <definedName name="nind3p" localSheetId="4">#REF!</definedName>
    <definedName name="nind3p">#REF!</definedName>
    <definedName name="NINDnc" localSheetId="5">#REF!</definedName>
    <definedName name="NINDnc" localSheetId="6">#REF!</definedName>
    <definedName name="NINDnc" localSheetId="4">#REF!</definedName>
    <definedName name="NINDnc">#REF!</definedName>
    <definedName name="nindnc1p" localSheetId="5">#REF!</definedName>
    <definedName name="nindnc1p" localSheetId="6">#REF!</definedName>
    <definedName name="nindnc1p" localSheetId="4">#REF!</definedName>
    <definedName name="nindnc1p">#REF!</definedName>
    <definedName name="NINDvc" localSheetId="5">#REF!</definedName>
    <definedName name="NINDvc" localSheetId="6">#REF!</definedName>
    <definedName name="NINDvc" localSheetId="4">#REF!</definedName>
    <definedName name="NINDvc">#REF!</definedName>
    <definedName name="NINDvl" localSheetId="5">#REF!</definedName>
    <definedName name="NINDvl" localSheetId="6">#REF!</definedName>
    <definedName name="NINDvl" localSheetId="4">#REF!</definedName>
    <definedName name="NINDvl">#REF!</definedName>
    <definedName name="nindvl1p" localSheetId="5">#REF!</definedName>
    <definedName name="nindvl1p" localSheetId="6">#REF!</definedName>
    <definedName name="nindvl1p" localSheetId="4">#REF!</definedName>
    <definedName name="nindvl1p">#REF!</definedName>
    <definedName name="ning1p" localSheetId="5">#REF!</definedName>
    <definedName name="ning1p" localSheetId="6">#REF!</definedName>
    <definedName name="ning1p" localSheetId="4">#REF!</definedName>
    <definedName name="ning1p">#REF!</definedName>
    <definedName name="ningnc1p" localSheetId="5">#REF!</definedName>
    <definedName name="ningnc1p" localSheetId="6">#REF!</definedName>
    <definedName name="ningnc1p" localSheetId="4">#REF!</definedName>
    <definedName name="ningnc1p">#REF!</definedName>
    <definedName name="ningvl1p" localSheetId="5">#REF!</definedName>
    <definedName name="ningvl1p" localSheetId="6">#REF!</definedName>
    <definedName name="ningvl1p" localSheetId="4">#REF!</definedName>
    <definedName name="ningvl1p">#REF!</definedName>
    <definedName name="NINnc" localSheetId="5">#REF!</definedName>
    <definedName name="NINnc" localSheetId="6">#REF!</definedName>
    <definedName name="NINnc" localSheetId="4">#REF!</definedName>
    <definedName name="NINnc">#REF!</definedName>
    <definedName name="nint1p" localSheetId="5">#REF!</definedName>
    <definedName name="nint1p" localSheetId="6">#REF!</definedName>
    <definedName name="nint1p" localSheetId="4">#REF!</definedName>
    <definedName name="nint1p">#REF!</definedName>
    <definedName name="nintnc1p" localSheetId="5">#REF!</definedName>
    <definedName name="nintnc1p" localSheetId="6">#REF!</definedName>
    <definedName name="nintnc1p" localSheetId="4">#REF!</definedName>
    <definedName name="nintnc1p">#REF!</definedName>
    <definedName name="nintvl1p" localSheetId="5">#REF!</definedName>
    <definedName name="nintvl1p" localSheetId="6">#REF!</definedName>
    <definedName name="nintvl1p" localSheetId="4">#REF!</definedName>
    <definedName name="nintvl1p">#REF!</definedName>
    <definedName name="NINvc" localSheetId="5">#REF!</definedName>
    <definedName name="NINvc" localSheetId="6">#REF!</definedName>
    <definedName name="NINvc" localSheetId="4">#REF!</definedName>
    <definedName name="NINvc">#REF!</definedName>
    <definedName name="NINvl" localSheetId="5">#REF!</definedName>
    <definedName name="NINvl" localSheetId="6">#REF!</definedName>
    <definedName name="NINvl" localSheetId="4">#REF!</definedName>
    <definedName name="NINvl">#REF!</definedName>
    <definedName name="nl" localSheetId="5">#REF!</definedName>
    <definedName name="nl" localSheetId="6">#REF!</definedName>
    <definedName name="nl" localSheetId="4">#REF!</definedName>
    <definedName name="nl">#REF!</definedName>
    <definedName name="nl1p" localSheetId="5">#REF!</definedName>
    <definedName name="nl1p" localSheetId="6">#REF!</definedName>
    <definedName name="nl1p" localSheetId="4">#REF!</definedName>
    <definedName name="nl1p">#REF!</definedName>
    <definedName name="nl3p" localSheetId="5">#REF!</definedName>
    <definedName name="nl3p" localSheetId="6">#REF!</definedName>
    <definedName name="nl3p" localSheetId="4">#REF!</definedName>
    <definedName name="nl3p">#REF!</definedName>
    <definedName name="nlht" localSheetId="5">#REF!</definedName>
    <definedName name="nlht" localSheetId="6">#REF!</definedName>
    <definedName name="nlht" localSheetId="4">#REF!</definedName>
    <definedName name="nlht">#REF!</definedName>
    <definedName name="NLTK1p" localSheetId="5">#REF!</definedName>
    <definedName name="NLTK1p" localSheetId="6">#REF!</definedName>
    <definedName name="NLTK1p" localSheetId="4">#REF!</definedName>
    <definedName name="NLTK1p">#REF!</definedName>
    <definedName name="nn" localSheetId="5">#REF!</definedName>
    <definedName name="nn" localSheetId="6">#REF!</definedName>
    <definedName name="nn" localSheetId="4">#REF!</definedName>
    <definedName name="nn">#REF!</definedName>
    <definedName name="nn1p" localSheetId="5">#REF!</definedName>
    <definedName name="nn1p" localSheetId="6">#REF!</definedName>
    <definedName name="nn1p" localSheetId="4">#REF!</definedName>
    <definedName name="nn1p">#REF!</definedName>
    <definedName name="nn3p" localSheetId="5">#REF!</definedName>
    <definedName name="nn3p" localSheetId="6">#REF!</definedName>
    <definedName name="nn3p" localSheetId="4">#REF!</definedName>
    <definedName name="nn3p">#REF!</definedName>
    <definedName name="nnnn" localSheetId="5" hidden="1">{"'Sheet1'!$L$16"}</definedName>
    <definedName name="nnnn" localSheetId="3" hidden="1">{"'Sheet1'!$L$16"}</definedName>
    <definedName name="nnnn" localSheetId="4" hidden="1">{"'Sheet1'!$L$16"}</definedName>
    <definedName name="nnnn" hidden="1">{"'Sheet1'!$L$16"}</definedName>
    <definedName name="No" localSheetId="5">#REF!</definedName>
    <definedName name="No" localSheetId="6">#REF!</definedName>
    <definedName name="No" localSheetId="4">#REF!</definedName>
    <definedName name="No">#REF!</definedName>
    <definedName name="nx" localSheetId="5">#REF!</definedName>
    <definedName name="nx" localSheetId="6">#REF!</definedName>
    <definedName name="nx" localSheetId="4">#REF!</definedName>
    <definedName name="nx">#REF!</definedName>
    <definedName name="o" localSheetId="5" hidden="1">{"'Sheet1'!$L$16"}</definedName>
    <definedName name="o" localSheetId="6" hidden="1">{"'Sheet1'!$L$16"}</definedName>
    <definedName name="o" localSheetId="3" hidden="1">{"'Sheet1'!$L$16"}</definedName>
    <definedName name="o" localSheetId="4" hidden="1">{"'Sheet1'!$L$16"}</definedName>
    <definedName name="o" hidden="1">{"'Sheet1'!$L$16"}</definedName>
    <definedName name="ophom" localSheetId="5">#REF!</definedName>
    <definedName name="ophom" localSheetId="6">#REF!</definedName>
    <definedName name="ophom" localSheetId="4">#REF!</definedName>
    <definedName name="ophom">#REF!</definedName>
    <definedName name="OrderTable" localSheetId="5" hidden="1">#REF!</definedName>
    <definedName name="OrderTable" localSheetId="6" hidden="1">#REF!</definedName>
    <definedName name="OrderTable" localSheetId="4" hidden="1">#REF!</definedName>
    <definedName name="OrderTable" hidden="1">#REF!</definedName>
    <definedName name="osc" localSheetId="5">#REF!</definedName>
    <definedName name="osc" localSheetId="6">#REF!</definedName>
    <definedName name="osc" localSheetId="4">#REF!</definedName>
    <definedName name="osc">#REF!</definedName>
    <definedName name="PA" localSheetId="5">#REF!</definedName>
    <definedName name="PA" localSheetId="6">#REF!</definedName>
    <definedName name="PA" localSheetId="4">#REF!</definedName>
    <definedName name="PA">#REF!</definedName>
    <definedName name="PAIII_" localSheetId="5" hidden="1">{"'Sheet1'!$L$16"}</definedName>
    <definedName name="PAIII_" localSheetId="3" hidden="1">{"'Sheet1'!$L$16"}</definedName>
    <definedName name="PAIII_" localSheetId="4" hidden="1">{"'Sheet1'!$L$16"}</definedName>
    <definedName name="PAIII_" hidden="1">{"'Sheet1'!$L$16"}</definedName>
    <definedName name="panen" localSheetId="5">#REF!</definedName>
    <definedName name="panen" localSheetId="6">#REF!</definedName>
    <definedName name="panen" localSheetId="4">#REF!</definedName>
    <definedName name="panen">#REF!</definedName>
    <definedName name="PHAN_DIEN_DZ0.4KV" localSheetId="5">#REF!</definedName>
    <definedName name="PHAN_DIEN_DZ0.4KV" localSheetId="6">#REF!</definedName>
    <definedName name="PHAN_DIEN_DZ0.4KV" localSheetId="4">#REF!</definedName>
    <definedName name="PHAN_DIEN_DZ0.4KV">#REF!</definedName>
    <definedName name="PHAN_DIEN_TBA" localSheetId="5">#REF!</definedName>
    <definedName name="PHAN_DIEN_TBA" localSheetId="6">#REF!</definedName>
    <definedName name="PHAN_DIEN_TBA" localSheetId="4">#REF!</definedName>
    <definedName name="PHAN_DIEN_TBA">#REF!</definedName>
    <definedName name="PHAN_MUA_SAM_DZ0.4KV" localSheetId="5">#REF!</definedName>
    <definedName name="PHAN_MUA_SAM_DZ0.4KV" localSheetId="6">#REF!</definedName>
    <definedName name="PHAN_MUA_SAM_DZ0.4KV" localSheetId="4">#REF!</definedName>
    <definedName name="PHAN_MUA_SAM_DZ0.4KV">#REF!</definedName>
    <definedName name="phu_luc_vua" localSheetId="5">#REF!</definedName>
    <definedName name="phu_luc_vua" localSheetId="6">#REF!</definedName>
    <definedName name="phu_luc_vua" localSheetId="4">#REF!</definedName>
    <definedName name="phu_luc_vua">#REF!</definedName>
    <definedName name="PLKL" localSheetId="5">#REF!</definedName>
    <definedName name="PLKL" localSheetId="6">#REF!</definedName>
    <definedName name="PLKL" localSheetId="4">#REF!</definedName>
    <definedName name="PLKL">#REF!</definedName>
    <definedName name="PMS" localSheetId="5" hidden="1">{"'Sheet1'!$L$16"}</definedName>
    <definedName name="PMS" localSheetId="3" hidden="1">{"'Sheet1'!$L$16"}</definedName>
    <definedName name="PMS" localSheetId="4" hidden="1">{"'Sheet1'!$L$16"}</definedName>
    <definedName name="PMS" hidden="1">{"'Sheet1'!$L$16"}</definedName>
    <definedName name="PRICE" localSheetId="5">#REF!</definedName>
    <definedName name="PRICE" localSheetId="6">#REF!</definedName>
    <definedName name="PRICE" localSheetId="4">#REF!</definedName>
    <definedName name="PRICE">#REF!</definedName>
    <definedName name="PRICE1" localSheetId="5">#REF!</definedName>
    <definedName name="PRICE1" localSheetId="6">#REF!</definedName>
    <definedName name="PRICE1" localSheetId="4">#REF!</definedName>
    <definedName name="PRICE1">#REF!</definedName>
    <definedName name="_xlnm.Print_Area" localSheetId="0">'PL I '!$A$1:$F$26</definedName>
    <definedName name="_xlnm.Print_Area" localSheetId="5">'PL I.3 NTM ĐTPT 2021'!$A$1:$Q$15</definedName>
    <definedName name="_xlnm.Print_Area" localSheetId="6">'PL I.4 NTM ĐTPT 2022, 22-25'!$A$1:$AA$15</definedName>
    <definedName name="_xlnm.Print_Area" localSheetId="1">'PL II'!$A$1:$V$18</definedName>
    <definedName name="_xlnm.Print_Area" localSheetId="2">'PL III'!$A$1:$H$39</definedName>
    <definedName name="_xlnm.Print_Area" localSheetId="3">PLIV!$A$1:$D$16</definedName>
    <definedName name="_xlnm.Print_Area" localSheetId="7">PLVI!$A$1:$R$25</definedName>
    <definedName name="_xlnm.Print_Area" localSheetId="8">PLVII!$A$1:$O$115</definedName>
    <definedName name="_xlnm.Print_Titles" localSheetId="5">'PL I.3 NTM ĐTPT 2021'!$5:$9</definedName>
    <definedName name="_xlnm.Print_Titles" localSheetId="6">'PL I.4 NTM ĐTPT 2022, 22-25'!$5:$9</definedName>
    <definedName name="_xlnm.Print_Titles" localSheetId="1">'PL II'!$6:$9</definedName>
    <definedName name="_xlnm.Print_Titles" localSheetId="8">PLVII!#REF!</definedName>
    <definedName name="_xlnm.Print_Titles">#N/A</definedName>
    <definedName name="Print_Titles_MI" localSheetId="5">#REF!</definedName>
    <definedName name="Print_Titles_MI" localSheetId="6">#REF!</definedName>
    <definedName name="Print_Titles_MI" localSheetId="4">#REF!</definedName>
    <definedName name="Print_Titles_MI">#REF!</definedName>
    <definedName name="PRINTA" localSheetId="5">#REF!</definedName>
    <definedName name="PRINTA" localSheetId="6">#REF!</definedName>
    <definedName name="PRINTA" localSheetId="4">#REF!</definedName>
    <definedName name="PRINTA">#REF!</definedName>
    <definedName name="PRINTB" localSheetId="5">#REF!</definedName>
    <definedName name="PRINTB" localSheetId="6">#REF!</definedName>
    <definedName name="PRINTB" localSheetId="4">#REF!</definedName>
    <definedName name="PRINTB">#REF!</definedName>
    <definedName name="PRINTC" localSheetId="5">#REF!</definedName>
    <definedName name="PRINTC" localSheetId="6">#REF!</definedName>
    <definedName name="PRINTC" localSheetId="4">#REF!</definedName>
    <definedName name="PRINTC">#REF!</definedName>
    <definedName name="ProdForm" localSheetId="5" hidden="1">#REF!</definedName>
    <definedName name="ProdForm" localSheetId="6" hidden="1">#REF!</definedName>
    <definedName name="ProdForm" localSheetId="4" hidden="1">#REF!</definedName>
    <definedName name="ProdForm" hidden="1">#REF!</definedName>
    <definedName name="Product" localSheetId="5" hidden="1">#REF!</definedName>
    <definedName name="Product" localSheetId="6" hidden="1">#REF!</definedName>
    <definedName name="Product" localSheetId="4" hidden="1">#REF!</definedName>
    <definedName name="Product" hidden="1">#REF!</definedName>
    <definedName name="PROPOSAL" localSheetId="5">#REF!</definedName>
    <definedName name="PROPOSAL" localSheetId="6">#REF!</definedName>
    <definedName name="PROPOSAL" localSheetId="4">#REF!</definedName>
    <definedName name="PROPOSAL">#REF!</definedName>
    <definedName name="pt" localSheetId="5">#REF!</definedName>
    <definedName name="pt" localSheetId="6">#REF!</definedName>
    <definedName name="pt" localSheetId="4">#REF!</definedName>
    <definedName name="pt">#REF!</definedName>
    <definedName name="PT_Duong" localSheetId="5">#REF!</definedName>
    <definedName name="PT_Duong" localSheetId="6">#REF!</definedName>
    <definedName name="PT_Duong" localSheetId="4">#REF!</definedName>
    <definedName name="PT_Duong">#REF!</definedName>
    <definedName name="ptdg" localSheetId="5">#REF!</definedName>
    <definedName name="ptdg" localSheetId="6">#REF!</definedName>
    <definedName name="ptdg" localSheetId="4">#REF!</definedName>
    <definedName name="ptdg">#REF!</definedName>
    <definedName name="PTDG_cau" localSheetId="5">#REF!</definedName>
    <definedName name="PTDG_cau" localSheetId="6">#REF!</definedName>
    <definedName name="PTDG_cau" localSheetId="4">#REF!</definedName>
    <definedName name="PTDG_cau">#REF!</definedName>
    <definedName name="PTNC" localSheetId="5">#REF!</definedName>
    <definedName name="PTNC" localSheetId="6">#REF!</definedName>
    <definedName name="PTNC" localSheetId="4">#REF!</definedName>
    <definedName name="PTNC">#REF!</definedName>
    <definedName name="pvd" localSheetId="5">#REF!</definedName>
    <definedName name="pvd" localSheetId="6">#REF!</definedName>
    <definedName name="pvd" localSheetId="4">#REF!</definedName>
    <definedName name="pvd">#REF!</definedName>
    <definedName name="qa" localSheetId="5" hidden="1">{"'Sheet1'!$L$16"}</definedName>
    <definedName name="qa" localSheetId="3" hidden="1">{"'Sheet1'!$L$16"}</definedName>
    <definedName name="qa" localSheetId="4" hidden="1">{"'Sheet1'!$L$16"}</definedName>
    <definedName name="qa" hidden="1">{"'Sheet1'!$L$16"}</definedName>
    <definedName name="QQ" localSheetId="5" hidden="1">{"'Sheet1'!$L$16"}</definedName>
    <definedName name="QQ" localSheetId="3" hidden="1">{"'Sheet1'!$L$16"}</definedName>
    <definedName name="QQ" localSheetId="4" hidden="1">{"'Sheet1'!$L$16"}</definedName>
    <definedName name="QQ" hidden="1">{"'Sheet1'!$L$16"}</definedName>
    <definedName name="qtdm" localSheetId="5">#REF!</definedName>
    <definedName name="qtdm" localSheetId="6">#REF!</definedName>
    <definedName name="qtdm" localSheetId="4">#REF!</definedName>
    <definedName name="qtdm">#REF!</definedName>
    <definedName name="quoan" localSheetId="5" hidden="1">{"'Sheet1'!$L$16"}</definedName>
    <definedName name="quoan" localSheetId="3" hidden="1">{"'Sheet1'!$L$16"}</definedName>
    <definedName name="quoan" localSheetId="4" hidden="1">{"'Sheet1'!$L$16"}</definedName>
    <definedName name="quoan" hidden="1">{"'Sheet1'!$L$16"}</definedName>
    <definedName name="ra11p" localSheetId="5">#REF!</definedName>
    <definedName name="ra11p" localSheetId="6">#REF!</definedName>
    <definedName name="ra11p" localSheetId="4">#REF!</definedName>
    <definedName name="ra11p">#REF!</definedName>
    <definedName name="ra13p" localSheetId="5">#REF!</definedName>
    <definedName name="ra13p" localSheetId="6">#REF!</definedName>
    <definedName name="ra13p" localSheetId="4">#REF!</definedName>
    <definedName name="ra13p">#REF!</definedName>
    <definedName name="rack1" localSheetId="5">#REF!</definedName>
    <definedName name="rack1" localSheetId="6">#REF!</definedName>
    <definedName name="rack1" localSheetId="4">#REF!</definedName>
    <definedName name="rack1">#REF!</definedName>
    <definedName name="rack2" localSheetId="5">#REF!</definedName>
    <definedName name="rack2" localSheetId="6">#REF!</definedName>
    <definedName name="rack2" localSheetId="4">#REF!</definedName>
    <definedName name="rack2">#REF!</definedName>
    <definedName name="rack3" localSheetId="5">#REF!</definedName>
    <definedName name="rack3" localSheetId="6">#REF!</definedName>
    <definedName name="rack3" localSheetId="4">#REF!</definedName>
    <definedName name="rack3">#REF!</definedName>
    <definedName name="rack4" localSheetId="5">#REF!</definedName>
    <definedName name="rack4" localSheetId="6">#REF!</definedName>
    <definedName name="rack4" localSheetId="4">#REF!</definedName>
    <definedName name="rack4">#REF!</definedName>
    <definedName name="rate">14000</definedName>
    <definedName name="RCArea" localSheetId="5" hidden="1">#REF!</definedName>
    <definedName name="RCArea" localSheetId="6" hidden="1">#REF!</definedName>
    <definedName name="RCArea" localSheetId="4" hidden="1">#REF!</definedName>
    <definedName name="RCArea" hidden="1">#REF!</definedName>
    <definedName name="re" localSheetId="5" hidden="1">{"'Sheet1'!$L$16"}</definedName>
    <definedName name="re" localSheetId="3" hidden="1">{"'Sheet1'!$L$16"}</definedName>
    <definedName name="re" localSheetId="4" hidden="1">{"'Sheet1'!$L$16"}</definedName>
    <definedName name="re" hidden="1">{"'Sheet1'!$L$16"}</definedName>
    <definedName name="_xlnm.Recorder" localSheetId="5">#REF!</definedName>
    <definedName name="_xlnm.Recorder" localSheetId="6">#REF!</definedName>
    <definedName name="_xlnm.Recorder" localSheetId="4">#REF!</definedName>
    <definedName name="_xlnm.Recorder">#REF!</definedName>
    <definedName name="RECOUT">#N/A</definedName>
    <definedName name="RFP003A" localSheetId="5">#REF!</definedName>
    <definedName name="RFP003A" localSheetId="6">#REF!</definedName>
    <definedName name="RFP003A" localSheetId="4">#REF!</definedName>
    <definedName name="RFP003A">#REF!</definedName>
    <definedName name="RFP003B" localSheetId="5">#REF!</definedName>
    <definedName name="RFP003B" localSheetId="6">#REF!</definedName>
    <definedName name="RFP003B" localSheetId="4">#REF!</definedName>
    <definedName name="RFP003B">#REF!</definedName>
    <definedName name="RFP003C" localSheetId="5">#REF!</definedName>
    <definedName name="RFP003C" localSheetId="6">#REF!</definedName>
    <definedName name="RFP003C" localSheetId="4">#REF!</definedName>
    <definedName name="RFP003C">#REF!</definedName>
    <definedName name="RFP003D" localSheetId="5">#REF!</definedName>
    <definedName name="RFP003D" localSheetId="6">#REF!</definedName>
    <definedName name="RFP003D" localSheetId="4">#REF!</definedName>
    <definedName name="RFP003D">#REF!</definedName>
    <definedName name="RFP003E" localSheetId="5">#REF!</definedName>
    <definedName name="RFP003E" localSheetId="6">#REF!</definedName>
    <definedName name="RFP003E" localSheetId="4">#REF!</definedName>
    <definedName name="RFP003E">#REF!</definedName>
    <definedName name="RFP003F" localSheetId="5">#REF!</definedName>
    <definedName name="RFP003F" localSheetId="6">#REF!</definedName>
    <definedName name="RFP003F" localSheetId="4">#REF!</definedName>
    <definedName name="RFP003F">#REF!</definedName>
    <definedName name="rong1" localSheetId="5">#REF!</definedName>
    <definedName name="rong1" localSheetId="6">#REF!</definedName>
    <definedName name="rong1" localSheetId="4">#REF!</definedName>
    <definedName name="rong1">#REF!</definedName>
    <definedName name="rong2" localSheetId="5">#REF!</definedName>
    <definedName name="rong2" localSheetId="6">#REF!</definedName>
    <definedName name="rong2" localSheetId="4">#REF!</definedName>
    <definedName name="rong2">#REF!</definedName>
    <definedName name="rong3" localSheetId="5">#REF!</definedName>
    <definedName name="rong3" localSheetId="6">#REF!</definedName>
    <definedName name="rong3" localSheetId="4">#REF!</definedName>
    <definedName name="rong3">#REF!</definedName>
    <definedName name="rong4" localSheetId="5">#REF!</definedName>
    <definedName name="rong4" localSheetId="6">#REF!</definedName>
    <definedName name="rong4" localSheetId="4">#REF!</definedName>
    <definedName name="rong4">#REF!</definedName>
    <definedName name="rong5" localSheetId="5">#REF!</definedName>
    <definedName name="rong5" localSheetId="6">#REF!</definedName>
    <definedName name="rong5" localSheetId="4">#REF!</definedName>
    <definedName name="rong5">#REF!</definedName>
    <definedName name="rong6" localSheetId="5">#REF!</definedName>
    <definedName name="rong6" localSheetId="6">#REF!</definedName>
    <definedName name="rong6" localSheetId="4">#REF!</definedName>
    <definedName name="rong6">#REF!</definedName>
    <definedName name="S.dinh">640</definedName>
    <definedName name="san" localSheetId="5">#REF!</definedName>
    <definedName name="san" localSheetId="6">#REF!</definedName>
    <definedName name="san" localSheetId="3" hidden="1">{"'Sheet1'!$L$16"}</definedName>
    <definedName name="san" localSheetId="4" hidden="1">{"'Sheet1'!$L$16"}</definedName>
    <definedName name="san" hidden="1">{"'Sheet1'!$L$16"}</definedName>
    <definedName name="sand" localSheetId="5">#REF!</definedName>
    <definedName name="sand" localSheetId="6">#REF!</definedName>
    <definedName name="sand" localSheetId="4">#REF!</definedName>
    <definedName name="sand">#REF!</definedName>
    <definedName name="sas" localSheetId="5" hidden="1">{"'Sheet1'!$L$16"}</definedName>
    <definedName name="sas" localSheetId="6" hidden="1">{"'Sheet1'!$L$16"}</definedName>
    <definedName name="sas" localSheetId="3" hidden="1">{"'Sheet1'!$L$16"}</definedName>
    <definedName name="sas" localSheetId="4" hidden="1">{"'Sheet1'!$L$16"}</definedName>
    <definedName name="sas" hidden="1">{"'Sheet1'!$L$16"}</definedName>
    <definedName name="SCH" localSheetId="5">#REF!</definedName>
    <definedName name="SCH" localSheetId="6">#REF!</definedName>
    <definedName name="SCH" localSheetId="4">#REF!</definedName>
    <definedName name="SCH">#REF!</definedName>
    <definedName name="sd1p" localSheetId="5">#REF!</definedName>
    <definedName name="sd1p" localSheetId="6">#REF!</definedName>
    <definedName name="sd1p" localSheetId="4">#REF!</definedName>
    <definedName name="sd1p">#REF!</definedName>
    <definedName name="sd3p" localSheetId="5">#REF!</definedName>
    <definedName name="sd3p" localSheetId="6">#REF!</definedName>
    <definedName name="sd3p" localSheetId="4">#REF!</definedName>
    <definedName name="sd3p">#REF!</definedName>
    <definedName name="sdbv" localSheetId="5" hidden="1">{"'Sheet1'!$L$16"}</definedName>
    <definedName name="sdbv" localSheetId="3" hidden="1">{"'Sheet1'!$L$16"}</definedName>
    <definedName name="sdbv" localSheetId="4" hidden="1">{"'Sheet1'!$L$16"}</definedName>
    <definedName name="sdbv" hidden="1">{"'Sheet1'!$L$16"}</definedName>
    <definedName name="sdfsdfs" localSheetId="4" hidden="1">#REF!</definedName>
    <definedName name="sdfsdfs" hidden="1">#REF!</definedName>
    <definedName name="SDMONG" localSheetId="5">#REF!</definedName>
    <definedName name="SDMONG" localSheetId="6">#REF!</definedName>
    <definedName name="SDMONG" localSheetId="4">#REF!</definedName>
    <definedName name="SDMONG">#REF!</definedName>
    <definedName name="sencount" hidden="1">2</definedName>
    <definedName name="sfasf" localSheetId="4" hidden="1">#REF!</definedName>
    <definedName name="sfasf" hidden="1">#REF!</definedName>
    <definedName name="sfsd" localSheetId="5" hidden="1">{"'Sheet1'!$L$16"}</definedName>
    <definedName name="sfsd" localSheetId="3" hidden="1">{"'Sheet1'!$L$16"}</definedName>
    <definedName name="sfsd" localSheetId="4" hidden="1">{"'Sheet1'!$L$16"}</definedName>
    <definedName name="sfsd" hidden="1">{"'Sheet1'!$L$16"}</definedName>
    <definedName name="sho" localSheetId="5">#REF!</definedName>
    <definedName name="sho" localSheetId="6">#REF!</definedName>
    <definedName name="sho" localSheetId="4">#REF!</definedName>
    <definedName name="sho">#REF!</definedName>
    <definedName name="sht" localSheetId="5">#REF!</definedName>
    <definedName name="sht" localSheetId="6">#REF!</definedName>
    <definedName name="sht" localSheetId="4">#REF!</definedName>
    <definedName name="sht">#REF!</definedName>
    <definedName name="sht1p" localSheetId="5">#REF!</definedName>
    <definedName name="sht1p" localSheetId="6">#REF!</definedName>
    <definedName name="sht1p" localSheetId="4">#REF!</definedName>
    <definedName name="sht1p">#REF!</definedName>
    <definedName name="sht3p" localSheetId="5">#REF!</definedName>
    <definedName name="sht3p" localSheetId="6">#REF!</definedName>
    <definedName name="sht3p" localSheetId="4">#REF!</definedName>
    <definedName name="sht3p">#REF!</definedName>
    <definedName name="SIZE" localSheetId="5">#REF!</definedName>
    <definedName name="SIZE" localSheetId="6">#REF!</definedName>
    <definedName name="SIZE" localSheetId="4">#REF!</definedName>
    <definedName name="SIZE">#REF!</definedName>
    <definedName name="SL_CRD" localSheetId="5">#REF!</definedName>
    <definedName name="SL_CRD" localSheetId="6">#REF!</definedName>
    <definedName name="SL_CRD" localSheetId="4">#REF!</definedName>
    <definedName name="SL_CRD">#REF!</definedName>
    <definedName name="SL_CRS" localSheetId="5">#REF!</definedName>
    <definedName name="SL_CRS" localSheetId="6">#REF!</definedName>
    <definedName name="SL_CRS" localSheetId="4">#REF!</definedName>
    <definedName name="SL_CRS">#REF!</definedName>
    <definedName name="SL_CS" localSheetId="5">#REF!</definedName>
    <definedName name="SL_CS" localSheetId="6">#REF!</definedName>
    <definedName name="SL_CS" localSheetId="4">#REF!</definedName>
    <definedName name="SL_CS">#REF!</definedName>
    <definedName name="SL_DD" localSheetId="5">#REF!</definedName>
    <definedName name="SL_DD" localSheetId="6">#REF!</definedName>
    <definedName name="SL_DD" localSheetId="4">#REF!</definedName>
    <definedName name="SL_DD">#REF!</definedName>
    <definedName name="slg" localSheetId="5">#REF!</definedName>
    <definedName name="slg" localSheetId="6">#REF!</definedName>
    <definedName name="slg" localSheetId="4">#REF!</definedName>
    <definedName name="slg">#REF!</definedName>
    <definedName name="soc3p" localSheetId="5">#REF!</definedName>
    <definedName name="soc3p" localSheetId="6">#REF!</definedName>
    <definedName name="soc3p" localSheetId="4">#REF!</definedName>
    <definedName name="soc3p">#REF!</definedName>
    <definedName name="Soi" localSheetId="5">#REF!</definedName>
    <definedName name="Soi" localSheetId="6">#REF!</definedName>
    <definedName name="Soi" localSheetId="4">#REF!</definedName>
    <definedName name="Soi">#REF!</definedName>
    <definedName name="soichon12" localSheetId="5">#REF!</definedName>
    <definedName name="soichon12" localSheetId="6">#REF!</definedName>
    <definedName name="soichon12" localSheetId="4">#REF!</definedName>
    <definedName name="soichon12">#REF!</definedName>
    <definedName name="soichon24" localSheetId="5">#REF!</definedName>
    <definedName name="soichon24" localSheetId="6">#REF!</definedName>
    <definedName name="soichon24" localSheetId="4">#REF!</definedName>
    <definedName name="soichon24">#REF!</definedName>
    <definedName name="soichon46" localSheetId="5">#REF!</definedName>
    <definedName name="soichon46" localSheetId="6">#REF!</definedName>
    <definedName name="soichon46" localSheetId="4">#REF!</definedName>
    <definedName name="soichon46">#REF!</definedName>
    <definedName name="solieu" localSheetId="5">#REF!</definedName>
    <definedName name="solieu" localSheetId="6">#REF!</definedName>
    <definedName name="solieu" localSheetId="4">#REF!</definedName>
    <definedName name="solieu">#REF!</definedName>
    <definedName name="SORT" localSheetId="5">#REF!</definedName>
    <definedName name="SORT" localSheetId="6">#REF!</definedName>
    <definedName name="SORT" localSheetId="4">#REF!</definedName>
    <definedName name="SORT">#REF!</definedName>
    <definedName name="Sosanh2" localSheetId="5" hidden="1">{"'Sheet1'!$L$16"}</definedName>
    <definedName name="Sosanh2" localSheetId="3" hidden="1">{"'Sheet1'!$L$16"}</definedName>
    <definedName name="Sosanh2" localSheetId="4" hidden="1">{"'Sheet1'!$L$16"}</definedName>
    <definedName name="Sosanh2" hidden="1">{"'Sheet1'!$L$16"}</definedName>
    <definedName name="Spanner_Auto_File">"C:\My Documents\tinh cdo.x2a"</definedName>
    <definedName name="SPEC" localSheetId="5">#REF!</definedName>
    <definedName name="SPEC" localSheetId="6">#REF!</definedName>
    <definedName name="SPEC" localSheetId="4">#REF!</definedName>
    <definedName name="SPEC">#REF!</definedName>
    <definedName name="SpecialPrice" localSheetId="5" hidden="1">#REF!</definedName>
    <definedName name="SpecialPrice" localSheetId="6" hidden="1">#REF!</definedName>
    <definedName name="SpecialPrice" localSheetId="4" hidden="1">#REF!</definedName>
    <definedName name="SpecialPrice" hidden="1">#REF!</definedName>
    <definedName name="SPECSUMMARY" localSheetId="5">#REF!</definedName>
    <definedName name="SPECSUMMARY" localSheetId="6">#REF!</definedName>
    <definedName name="SPECSUMMARY" localSheetId="4">#REF!</definedName>
    <definedName name="SPECSUMMARY">#REF!</definedName>
    <definedName name="ss" localSheetId="5">#REF!</definedName>
    <definedName name="ss" localSheetId="6">#REF!</definedName>
    <definedName name="SS" localSheetId="3" hidden="1">{"'Sheet1'!$L$16"}</definedName>
    <definedName name="SS" localSheetId="4" hidden="1">{"'Sheet1'!$L$16"}</definedName>
    <definedName name="SS" hidden="1">{"'Sheet1'!$L$16"}</definedName>
    <definedName name="sss" localSheetId="5">#REF!</definedName>
    <definedName name="sss" localSheetId="6">#REF!</definedName>
    <definedName name="sss" localSheetId="4">#REF!</definedName>
    <definedName name="sss">#REF!</definedName>
    <definedName name="st1p" localSheetId="5">#REF!</definedName>
    <definedName name="st1p" localSheetId="6">#REF!</definedName>
    <definedName name="st1p" localSheetId="4">#REF!</definedName>
    <definedName name="st1p">#REF!</definedName>
    <definedName name="st3p" localSheetId="5">#REF!</definedName>
    <definedName name="st3p" localSheetId="6">#REF!</definedName>
    <definedName name="st3p" localSheetId="4">#REF!</definedName>
    <definedName name="st3p">#REF!</definedName>
    <definedName name="Start_1" localSheetId="5">#REF!</definedName>
    <definedName name="Start_1" localSheetId="6">#REF!</definedName>
    <definedName name="Start_1" localSheetId="4">#REF!</definedName>
    <definedName name="Start_1">#REF!</definedName>
    <definedName name="Start_10" localSheetId="5">#REF!</definedName>
    <definedName name="Start_10" localSheetId="6">#REF!</definedName>
    <definedName name="Start_10" localSheetId="4">#REF!</definedName>
    <definedName name="Start_10">#REF!</definedName>
    <definedName name="Start_11" localSheetId="5">#REF!</definedName>
    <definedName name="Start_11" localSheetId="6">#REF!</definedName>
    <definedName name="Start_11" localSheetId="4">#REF!</definedName>
    <definedName name="Start_11">#REF!</definedName>
    <definedName name="Start_12" localSheetId="5">#REF!</definedName>
    <definedName name="Start_12" localSheetId="6">#REF!</definedName>
    <definedName name="Start_12" localSheetId="4">#REF!</definedName>
    <definedName name="Start_12">#REF!</definedName>
    <definedName name="Start_13" localSheetId="5">#REF!</definedName>
    <definedName name="Start_13" localSheetId="6">#REF!</definedName>
    <definedName name="Start_13" localSheetId="4">#REF!</definedName>
    <definedName name="Start_13">#REF!</definedName>
    <definedName name="Start_2" localSheetId="5">#REF!</definedName>
    <definedName name="Start_2" localSheetId="6">#REF!</definedName>
    <definedName name="Start_2" localSheetId="4">#REF!</definedName>
    <definedName name="Start_2">#REF!</definedName>
    <definedName name="Start_3" localSheetId="5">#REF!</definedName>
    <definedName name="Start_3" localSheetId="6">#REF!</definedName>
    <definedName name="Start_3" localSheetId="4">#REF!</definedName>
    <definedName name="Start_3">#REF!</definedName>
    <definedName name="Start_4" localSheetId="5">#REF!</definedName>
    <definedName name="Start_4" localSheetId="6">#REF!</definedName>
    <definedName name="Start_4" localSheetId="4">#REF!</definedName>
    <definedName name="Start_4">#REF!</definedName>
    <definedName name="Start_5" localSheetId="5">#REF!</definedName>
    <definedName name="Start_5" localSheetId="6">#REF!</definedName>
    <definedName name="Start_5" localSheetId="4">#REF!</definedName>
    <definedName name="Start_5">#REF!</definedName>
    <definedName name="Start_6" localSheetId="5">#REF!</definedName>
    <definedName name="Start_6" localSheetId="6">#REF!</definedName>
    <definedName name="Start_6" localSheetId="4">#REF!</definedName>
    <definedName name="Start_6">#REF!</definedName>
    <definedName name="Start_7" localSheetId="5">#REF!</definedName>
    <definedName name="Start_7" localSheetId="6">#REF!</definedName>
    <definedName name="Start_7" localSheetId="4">#REF!</definedName>
    <definedName name="Start_7">#REF!</definedName>
    <definedName name="Start_8" localSheetId="5">#REF!</definedName>
    <definedName name="Start_8" localSheetId="6">#REF!</definedName>
    <definedName name="Start_8" localSheetId="4">#REF!</definedName>
    <definedName name="Start_8">#REF!</definedName>
    <definedName name="Start_9" localSheetId="5">#REF!</definedName>
    <definedName name="Start_9" localSheetId="6">#REF!</definedName>
    <definedName name="Start_9" localSheetId="4">#REF!</definedName>
    <definedName name="Start_9">#REF!</definedName>
    <definedName name="SU" localSheetId="5">#REF!</definedName>
    <definedName name="SU" localSheetId="6">#REF!</definedName>
    <definedName name="SU" localSheetId="4">#REF!</definedName>
    <definedName name="SU">#REF!</definedName>
    <definedName name="sub" localSheetId="5">#REF!</definedName>
    <definedName name="sub" localSheetId="6">#REF!</definedName>
    <definedName name="sub" localSheetId="4">#REF!</definedName>
    <definedName name="sub">#REF!</definedName>
    <definedName name="SUMMARY" localSheetId="5">#REF!</definedName>
    <definedName name="SUMMARY" localSheetId="6">#REF!</definedName>
    <definedName name="SUMMARY" localSheetId="4">#REF!</definedName>
    <definedName name="SUMMARY">#REF!</definedName>
    <definedName name="sur" localSheetId="5">#REF!</definedName>
    <definedName name="sur" localSheetId="6">#REF!</definedName>
    <definedName name="sur" localSheetId="4">#REF!</definedName>
    <definedName name="sur">#REF!</definedName>
    <definedName name="T" localSheetId="5">#REF!</definedName>
    <definedName name="T" localSheetId="6">#REF!</definedName>
    <definedName name="t" localSheetId="3" hidden="1">{"'Sheet1'!$L$16"}</definedName>
    <definedName name="t" localSheetId="4" hidden="1">{"'Sheet1'!$L$16"}</definedName>
    <definedName name="t" hidden="1">{"'Sheet1'!$L$16"}</definedName>
    <definedName name="T.3" localSheetId="5" hidden="1">{"'Sheet1'!$L$16"}</definedName>
    <definedName name="T.3" localSheetId="3" hidden="1">{"'Sheet1'!$L$16"}</definedName>
    <definedName name="T.3" localSheetId="4" hidden="1">{"'Sheet1'!$L$16"}</definedName>
    <definedName name="T.3" hidden="1">{"'Sheet1'!$L$16"}</definedName>
    <definedName name="t101p" localSheetId="5">#REF!</definedName>
    <definedName name="t101p" localSheetId="6">#REF!</definedName>
    <definedName name="t101p" localSheetId="4">#REF!</definedName>
    <definedName name="t101p">#REF!</definedName>
    <definedName name="t103p" localSheetId="5">#REF!</definedName>
    <definedName name="t103p" localSheetId="6">#REF!</definedName>
    <definedName name="t103p" localSheetId="4">#REF!</definedName>
    <definedName name="t103p">#REF!</definedName>
    <definedName name="t10m" localSheetId="5">#REF!</definedName>
    <definedName name="t10m" localSheetId="6">#REF!</definedName>
    <definedName name="t10m" localSheetId="4">#REF!</definedName>
    <definedName name="t10m">#REF!</definedName>
    <definedName name="t10nc1p" localSheetId="5">#REF!</definedName>
    <definedName name="t10nc1p" localSheetId="6">#REF!</definedName>
    <definedName name="t10nc1p" localSheetId="4">#REF!</definedName>
    <definedName name="t10nc1p">#REF!</definedName>
    <definedName name="t10vl1p" localSheetId="5">#REF!</definedName>
    <definedName name="t10vl1p" localSheetId="6">#REF!</definedName>
    <definedName name="t10vl1p" localSheetId="4">#REF!</definedName>
    <definedName name="t10vl1p">#REF!</definedName>
    <definedName name="t121p" localSheetId="5">#REF!</definedName>
    <definedName name="t121p" localSheetId="6">#REF!</definedName>
    <definedName name="t121p" localSheetId="4">#REF!</definedName>
    <definedName name="t121p">#REF!</definedName>
    <definedName name="t123p" localSheetId="5">#REF!</definedName>
    <definedName name="t123p" localSheetId="6">#REF!</definedName>
    <definedName name="t123p" localSheetId="4">#REF!</definedName>
    <definedName name="t123p">#REF!</definedName>
    <definedName name="T12nc" localSheetId="5">#REF!</definedName>
    <definedName name="T12nc" localSheetId="6">#REF!</definedName>
    <definedName name="T12nc" localSheetId="4">#REF!</definedName>
    <definedName name="T12nc">#REF!</definedName>
    <definedName name="t12nc3p" localSheetId="5">#REF!</definedName>
    <definedName name="t12nc3p" localSheetId="6">#REF!</definedName>
    <definedName name="t12nc3p" localSheetId="4">#REF!</definedName>
    <definedName name="t12nc3p">#REF!</definedName>
    <definedName name="T12vc" localSheetId="5">#REF!</definedName>
    <definedName name="T12vc" localSheetId="6">#REF!</definedName>
    <definedName name="T12vc" localSheetId="4">#REF!</definedName>
    <definedName name="T12vc">#REF!</definedName>
    <definedName name="T12vl" localSheetId="5">#REF!</definedName>
    <definedName name="T12vl" localSheetId="6">#REF!</definedName>
    <definedName name="T12vl" localSheetId="4">#REF!</definedName>
    <definedName name="T12vl">#REF!</definedName>
    <definedName name="t141p" localSheetId="5">#REF!</definedName>
    <definedName name="t141p" localSheetId="6">#REF!</definedName>
    <definedName name="t141p" localSheetId="4">#REF!</definedName>
    <definedName name="t141p">#REF!</definedName>
    <definedName name="t143p" localSheetId="5">#REF!</definedName>
    <definedName name="t143p" localSheetId="6">#REF!</definedName>
    <definedName name="t143p" localSheetId="4">#REF!</definedName>
    <definedName name="t143p">#REF!</definedName>
    <definedName name="t7m" localSheetId="5">#REF!</definedName>
    <definedName name="t7m" localSheetId="6">#REF!</definedName>
    <definedName name="t7m" localSheetId="4">#REF!</definedName>
    <definedName name="t7m">#REF!</definedName>
    <definedName name="t8m" localSheetId="5">#REF!</definedName>
    <definedName name="t8m" localSheetId="6">#REF!</definedName>
    <definedName name="t8m" localSheetId="4">#REF!</definedName>
    <definedName name="t8m">#REF!</definedName>
    <definedName name="Tæng_c_ng_suÊt_hiÖn_t_i">"THOP"</definedName>
    <definedName name="TAMTINH" localSheetId="5">#REF!</definedName>
    <definedName name="TAMTINH" localSheetId="6">#REF!</definedName>
    <definedName name="TAMTINH" localSheetId="4">#REF!</definedName>
    <definedName name="TAMTINH">#REF!</definedName>
    <definedName name="Tang">100</definedName>
    <definedName name="tao" localSheetId="5" hidden="1">{"'Sheet1'!$L$16"}</definedName>
    <definedName name="tao" localSheetId="3" hidden="1">{"'Sheet1'!$L$16"}</definedName>
    <definedName name="tao" localSheetId="4" hidden="1">{"'Sheet1'!$L$16"}</definedName>
    <definedName name="tao" hidden="1">{"'Sheet1'!$L$16"}</definedName>
    <definedName name="TatBo" localSheetId="5" hidden="1">{"'Sheet1'!$L$16"}</definedName>
    <definedName name="TatBo" localSheetId="3" hidden="1">{"'Sheet1'!$L$16"}</definedName>
    <definedName name="TatBo" localSheetId="4" hidden="1">{"'Sheet1'!$L$16"}</definedName>
    <definedName name="TatBo" hidden="1">{"'Sheet1'!$L$16"}</definedName>
    <definedName name="TaxTV">10%</definedName>
    <definedName name="TaxXL">5%</definedName>
    <definedName name="TBA" localSheetId="5">#REF!</definedName>
    <definedName name="TBA" localSheetId="6">#REF!</definedName>
    <definedName name="TBA" localSheetId="4">#REF!</definedName>
    <definedName name="TBA">#REF!</definedName>
    <definedName name="tbl_ProdInfo" localSheetId="5" hidden="1">#REF!</definedName>
    <definedName name="tbl_ProdInfo" localSheetId="6" hidden="1">#REF!</definedName>
    <definedName name="tbl_ProdInfo" localSheetId="4" hidden="1">#REF!</definedName>
    <definedName name="tbl_ProdInfo" hidden="1">#REF!</definedName>
    <definedName name="tbtram" localSheetId="5">#REF!</definedName>
    <definedName name="tbtram" localSheetId="6">#REF!</definedName>
    <definedName name="tbtram" localSheetId="4">#REF!</definedName>
    <definedName name="tbtram">#REF!</definedName>
    <definedName name="TBXD" localSheetId="5">#REF!</definedName>
    <definedName name="TBXD" localSheetId="6">#REF!</definedName>
    <definedName name="TBXD" localSheetId="4">#REF!</definedName>
    <definedName name="TBXD">#REF!</definedName>
    <definedName name="TC" localSheetId="5">#REF!</definedName>
    <definedName name="TC" localSheetId="6">#REF!</definedName>
    <definedName name="TC" localSheetId="4">#REF!</definedName>
    <definedName name="TC">#REF!</definedName>
    <definedName name="TC_NHANH1" localSheetId="5">#REF!</definedName>
    <definedName name="TC_NHANH1" localSheetId="6">#REF!</definedName>
    <definedName name="TC_NHANH1" localSheetId="4">#REF!</definedName>
    <definedName name="TC_NHANH1">#REF!</definedName>
    <definedName name="TD" localSheetId="5">#REF!</definedName>
    <definedName name="TD" localSheetId="6">#REF!</definedName>
    <definedName name="TD" localSheetId="4">#REF!</definedName>
    <definedName name="TD">#REF!</definedName>
    <definedName name="TD12vl" localSheetId="5">#REF!</definedName>
    <definedName name="TD12vl" localSheetId="6">#REF!</definedName>
    <definedName name="TD12vl" localSheetId="4">#REF!</definedName>
    <definedName name="TD12vl">#REF!</definedName>
    <definedName name="TD1p1nc" localSheetId="5">#REF!</definedName>
    <definedName name="TD1p1nc" localSheetId="6">#REF!</definedName>
    <definedName name="TD1p1nc" localSheetId="4">#REF!</definedName>
    <definedName name="TD1p1nc">#REF!</definedName>
    <definedName name="td1p1vc" localSheetId="5">#REF!</definedName>
    <definedName name="td1p1vc" localSheetId="6">#REF!</definedName>
    <definedName name="td1p1vc" localSheetId="4">#REF!</definedName>
    <definedName name="td1p1vc">#REF!</definedName>
    <definedName name="TD1p1vl" localSheetId="5">#REF!</definedName>
    <definedName name="TD1p1vl" localSheetId="6">#REF!</definedName>
    <definedName name="TD1p1vl" localSheetId="4">#REF!</definedName>
    <definedName name="TD1p1vl">#REF!</definedName>
    <definedName name="td3p" localSheetId="5">#REF!</definedName>
    <definedName name="td3p" localSheetId="6">#REF!</definedName>
    <definedName name="td3p" localSheetId="4">#REF!</definedName>
    <definedName name="td3p">#REF!</definedName>
    <definedName name="TDctnc" localSheetId="5">#REF!</definedName>
    <definedName name="TDctnc" localSheetId="6">#REF!</definedName>
    <definedName name="TDctnc" localSheetId="4">#REF!</definedName>
    <definedName name="TDctnc">#REF!</definedName>
    <definedName name="TDctvc" localSheetId="5">#REF!</definedName>
    <definedName name="TDctvc" localSheetId="6">#REF!</definedName>
    <definedName name="TDctvc" localSheetId="4">#REF!</definedName>
    <definedName name="TDctvc">#REF!</definedName>
    <definedName name="TDctvl" localSheetId="5">#REF!</definedName>
    <definedName name="TDctvl" localSheetId="6">#REF!</definedName>
    <definedName name="TDctvl" localSheetId="4">#REF!</definedName>
    <definedName name="TDctvl">#REF!</definedName>
    <definedName name="tdia" localSheetId="5">#REF!</definedName>
    <definedName name="tdia" localSheetId="6">#REF!</definedName>
    <definedName name="tdia" localSheetId="4">#REF!</definedName>
    <definedName name="tdia">#REF!</definedName>
    <definedName name="tdnc1p" localSheetId="5">#REF!</definedName>
    <definedName name="tdnc1p" localSheetId="6">#REF!</definedName>
    <definedName name="tdnc1p" localSheetId="4">#REF!</definedName>
    <definedName name="tdnc1p">#REF!</definedName>
    <definedName name="tdt" localSheetId="5">#REF!</definedName>
    <definedName name="tdt" localSheetId="6">#REF!</definedName>
    <definedName name="tdt" localSheetId="4">#REF!</definedName>
    <definedName name="tdt">#REF!</definedName>
    <definedName name="tdtr2cnc" localSheetId="5">#REF!</definedName>
    <definedName name="tdtr2cnc" localSheetId="6">#REF!</definedName>
    <definedName name="tdtr2cnc" localSheetId="4">#REF!</definedName>
    <definedName name="tdtr2cnc">#REF!</definedName>
    <definedName name="tdtr2cvl" localSheetId="5">#REF!</definedName>
    <definedName name="tdtr2cvl" localSheetId="6">#REF!</definedName>
    <definedName name="tdtr2cvl" localSheetId="4">#REF!</definedName>
    <definedName name="tdtr2cvl">#REF!</definedName>
    <definedName name="tdvl1p" localSheetId="5">#REF!</definedName>
    <definedName name="tdvl1p" localSheetId="6">#REF!</definedName>
    <definedName name="tdvl1p" localSheetId="4">#REF!</definedName>
    <definedName name="tdvl1p">#REF!</definedName>
    <definedName name="tenck" localSheetId="5">#REF!</definedName>
    <definedName name="tenck" localSheetId="6">#REF!</definedName>
    <definedName name="tenck" localSheetId="4">#REF!</definedName>
    <definedName name="tenck">#REF!</definedName>
    <definedName name="tha" localSheetId="5" hidden="1">{"'Sheet1'!$L$16"}</definedName>
    <definedName name="tha" localSheetId="6" hidden="1">{"'Sheet1'!$L$16"}</definedName>
    <definedName name="tha" localSheetId="3" hidden="1">{"'Sheet1'!$L$16"}</definedName>
    <definedName name="tha" localSheetId="4" hidden="1">{"'Sheet1'!$L$16"}</definedName>
    <definedName name="tha" hidden="1">{"'Sheet1'!$L$16"}</definedName>
    <definedName name="thang" localSheetId="5">#REF!</definedName>
    <definedName name="thang" localSheetId="6">#REF!</definedName>
    <definedName name="thang" localSheetId="4">#REF!</definedName>
    <definedName name="thang">#REF!</definedName>
    <definedName name="thang10" localSheetId="5" hidden="1">{"'Sheet1'!$L$16"}</definedName>
    <definedName name="thang10" localSheetId="6" hidden="1">{"'Sheet1'!$L$16"}</definedName>
    <definedName name="thang10" localSheetId="3" hidden="1">{"'Sheet1'!$L$16"}</definedName>
    <definedName name="thang10" localSheetId="4" hidden="1">{"'Sheet1'!$L$16"}</definedName>
    <definedName name="thang10" hidden="1">{"'Sheet1'!$L$16"}</definedName>
    <definedName name="thanh" localSheetId="5" hidden="1">{"'Sheet1'!$L$16"}</definedName>
    <definedName name="thanh" localSheetId="3" hidden="1">{"'Sheet1'!$L$16"}</definedName>
    <definedName name="thanh" localSheetId="4" hidden="1">{"'Sheet1'!$L$16"}</definedName>
    <definedName name="thanh" hidden="1">{"'Sheet1'!$L$16"}</definedName>
    <definedName name="thanhtien" localSheetId="5">#REF!</definedName>
    <definedName name="thanhtien" localSheetId="6">#REF!</definedName>
    <definedName name="thanhtien" localSheetId="4">#REF!</definedName>
    <definedName name="thanhtien">#REF!</definedName>
    <definedName name="THchon" localSheetId="5">#REF!</definedName>
    <definedName name="THchon" localSheetId="6">#REF!</definedName>
    <definedName name="THchon" localSheetId="4">#REF!</definedName>
    <definedName name="THchon">#REF!</definedName>
    <definedName name="THDA_copy" localSheetId="5" hidden="1">{"'Sheet1'!$L$16"}</definedName>
    <definedName name="THDA_copy" localSheetId="3" hidden="1">{"'Sheet1'!$L$16"}</definedName>
    <definedName name="THDA_copy" localSheetId="4" hidden="1">{"'Sheet1'!$L$16"}</definedName>
    <definedName name="THDA_copy" hidden="1">{"'Sheet1'!$L$16"}</definedName>
    <definedName name="thdt" localSheetId="5">#REF!</definedName>
    <definedName name="thdt" localSheetId="6">#REF!</definedName>
    <definedName name="thdt" localSheetId="4">#REF!</definedName>
    <definedName name="thdt">#REF!</definedName>
    <definedName name="THDT_HT_DAO_THUONG" localSheetId="5">#REF!</definedName>
    <definedName name="THDT_HT_DAO_THUONG" localSheetId="6">#REF!</definedName>
    <definedName name="THDT_HT_DAO_THUONG" localSheetId="4">#REF!</definedName>
    <definedName name="THDT_HT_DAO_THUONG">#REF!</definedName>
    <definedName name="THDT_HT_XOM_NOI" localSheetId="5">#REF!</definedName>
    <definedName name="THDT_HT_XOM_NOI" localSheetId="6">#REF!</definedName>
    <definedName name="THDT_HT_XOM_NOI" localSheetId="4">#REF!</definedName>
    <definedName name="THDT_HT_XOM_NOI">#REF!</definedName>
    <definedName name="THDT_NPP_XOM_NOI" localSheetId="5">#REF!</definedName>
    <definedName name="THDT_NPP_XOM_NOI" localSheetId="6">#REF!</definedName>
    <definedName name="THDT_NPP_XOM_NOI" localSheetId="4">#REF!</definedName>
    <definedName name="THDT_NPP_XOM_NOI">#REF!</definedName>
    <definedName name="THDT_TBA_XOM_NOI" localSheetId="5">#REF!</definedName>
    <definedName name="THDT_TBA_XOM_NOI" localSheetId="6">#REF!</definedName>
    <definedName name="THDT_TBA_XOM_NOI" localSheetId="4">#REF!</definedName>
    <definedName name="THDT_TBA_XOM_NOI">#REF!</definedName>
    <definedName name="thepban" localSheetId="5">#REF!</definedName>
    <definedName name="thepban" localSheetId="6">#REF!</definedName>
    <definedName name="thepban" localSheetId="4">#REF!</definedName>
    <definedName name="thepban">#REF!</definedName>
    <definedName name="thepgoc25_60" localSheetId="5">#REF!</definedName>
    <definedName name="thepgoc25_60" localSheetId="6">#REF!</definedName>
    <definedName name="thepgoc25_60" localSheetId="4">#REF!</definedName>
    <definedName name="thepgoc25_60">#REF!</definedName>
    <definedName name="thepgoc63_75" localSheetId="5">#REF!</definedName>
    <definedName name="thepgoc63_75" localSheetId="6">#REF!</definedName>
    <definedName name="thepgoc63_75" localSheetId="4">#REF!</definedName>
    <definedName name="thepgoc63_75">#REF!</definedName>
    <definedName name="thepgoc80_100" localSheetId="5">#REF!</definedName>
    <definedName name="thepgoc80_100" localSheetId="6">#REF!</definedName>
    <definedName name="thepgoc80_100" localSheetId="4">#REF!</definedName>
    <definedName name="thepgoc80_100">#REF!</definedName>
    <definedName name="thepma">10500</definedName>
    <definedName name="theptron12" localSheetId="5">#REF!</definedName>
    <definedName name="theptron12" localSheetId="6">#REF!</definedName>
    <definedName name="theptron12" localSheetId="4">#REF!</definedName>
    <definedName name="theptron12">#REF!</definedName>
    <definedName name="theptron14_22" localSheetId="5">#REF!</definedName>
    <definedName name="theptron14_22" localSheetId="6">#REF!</definedName>
    <definedName name="theptron14_22" localSheetId="4">#REF!</definedName>
    <definedName name="theptron14_22">#REF!</definedName>
    <definedName name="theptron6_8" localSheetId="5">#REF!</definedName>
    <definedName name="theptron6_8" localSheetId="6">#REF!</definedName>
    <definedName name="theptron6_8" localSheetId="4">#REF!</definedName>
    <definedName name="theptron6_8">#REF!</definedName>
    <definedName name="thetichck" localSheetId="5">#REF!</definedName>
    <definedName name="thetichck" localSheetId="6">#REF!</definedName>
    <definedName name="thetichck" localSheetId="4">#REF!</definedName>
    <definedName name="thetichck">#REF!</definedName>
    <definedName name="THGO1pnc" localSheetId="5">#REF!</definedName>
    <definedName name="THGO1pnc" localSheetId="6">#REF!</definedName>
    <definedName name="THGO1pnc" localSheetId="4">#REF!</definedName>
    <definedName name="THGO1pnc">#REF!</definedName>
    <definedName name="thht" localSheetId="5">#REF!</definedName>
    <definedName name="thht" localSheetId="6">#REF!</definedName>
    <definedName name="thht" localSheetId="4">#REF!</definedName>
    <definedName name="thht">#REF!</definedName>
    <definedName name="THI" localSheetId="5">#REF!</definedName>
    <definedName name="THI" localSheetId="6">#REF!</definedName>
    <definedName name="THI" localSheetId="4">#REF!</definedName>
    <definedName name="THI">#REF!</definedName>
    <definedName name="THKL" localSheetId="5" hidden="1">{"'Sheet1'!$L$16"}</definedName>
    <definedName name="THKL" localSheetId="3" hidden="1">{"'Sheet1'!$L$16"}</definedName>
    <definedName name="THKL" localSheetId="4" hidden="1">{"'Sheet1'!$L$16"}</definedName>
    <definedName name="THKL" hidden="1">{"'Sheet1'!$L$16"}</definedName>
    <definedName name="thkl2" localSheetId="5" hidden="1">{"'Sheet1'!$L$16"}</definedName>
    <definedName name="thkl2" localSheetId="3" hidden="1">{"'Sheet1'!$L$16"}</definedName>
    <definedName name="thkl2" localSheetId="4" hidden="1">{"'Sheet1'!$L$16"}</definedName>
    <definedName name="thkl2" hidden="1">{"'Sheet1'!$L$16"}</definedName>
    <definedName name="thkl3" localSheetId="5" hidden="1">{"'Sheet1'!$L$16"}</definedName>
    <definedName name="thkl3" localSheetId="3" hidden="1">{"'Sheet1'!$L$16"}</definedName>
    <definedName name="thkl3" localSheetId="4" hidden="1">{"'Sheet1'!$L$16"}</definedName>
    <definedName name="thkl3" hidden="1">{"'Sheet1'!$L$16"}</definedName>
    <definedName name="thkp3" localSheetId="5">#REF!</definedName>
    <definedName name="thkp3" localSheetId="6">#REF!</definedName>
    <definedName name="thkp3" localSheetId="4">#REF!</definedName>
    <definedName name="thkp3">#REF!</definedName>
    <definedName name="THOP">"THOP"</definedName>
    <definedName name="THT" localSheetId="5">#REF!</definedName>
    <definedName name="THT" localSheetId="6">#REF!</definedName>
    <definedName name="THT" localSheetId="4">#REF!</definedName>
    <definedName name="THT">#REF!</definedName>
    <definedName name="thtich1" localSheetId="5">#REF!</definedName>
    <definedName name="thtich1" localSheetId="6">#REF!</definedName>
    <definedName name="thtich1" localSheetId="4">#REF!</definedName>
    <definedName name="thtich1">#REF!</definedName>
    <definedName name="thtich2" localSheetId="5">#REF!</definedName>
    <definedName name="thtich2" localSheetId="6">#REF!</definedName>
    <definedName name="thtich2" localSheetId="4">#REF!</definedName>
    <definedName name="thtich2">#REF!</definedName>
    <definedName name="thtich3" localSheetId="5">#REF!</definedName>
    <definedName name="thtich3" localSheetId="6">#REF!</definedName>
    <definedName name="thtich3" localSheetId="4">#REF!</definedName>
    <definedName name="thtich3">#REF!</definedName>
    <definedName name="thtich4" localSheetId="5">#REF!</definedName>
    <definedName name="thtich4" localSheetId="6">#REF!</definedName>
    <definedName name="thtich4" localSheetId="4">#REF!</definedName>
    <definedName name="thtich4">#REF!</definedName>
    <definedName name="thtich5" localSheetId="5">#REF!</definedName>
    <definedName name="thtich5" localSheetId="6">#REF!</definedName>
    <definedName name="thtich5" localSheetId="4">#REF!</definedName>
    <definedName name="thtich5">#REF!</definedName>
    <definedName name="thtich6" localSheetId="5">#REF!</definedName>
    <definedName name="thtich6" localSheetId="6">#REF!</definedName>
    <definedName name="thtich6" localSheetId="4">#REF!</definedName>
    <definedName name="thtich6">#REF!</definedName>
    <definedName name="thtt" localSheetId="5">#REF!</definedName>
    <definedName name="thtt" localSheetId="6">#REF!</definedName>
    <definedName name="thtt" localSheetId="4">#REF!</definedName>
    <definedName name="thtt">#REF!</definedName>
    <definedName name="thu" localSheetId="5" hidden="1">{"'Sheet1'!$L$16"}</definedName>
    <definedName name="thu" localSheetId="6" hidden="1">{"'Sheet1'!$L$16"}</definedName>
    <definedName name="thu" localSheetId="3" hidden="1">{"'Sheet1'!$L$16"}</definedName>
    <definedName name="thu" localSheetId="4" hidden="1">{"'Sheet1'!$L$16"}</definedName>
    <definedName name="thu" hidden="1">{"'Sheet1'!$L$16"}</definedName>
    <definedName name="thue">6</definedName>
    <definedName name="thuy" localSheetId="5" hidden="1">{"'Sheet1'!$L$16"}</definedName>
    <definedName name="thuy" localSheetId="6" hidden="1">{"'Sheet1'!$L$16"}</definedName>
    <definedName name="thuy" localSheetId="3" hidden="1">{"'Sheet1'!$L$16"}</definedName>
    <definedName name="thuy" localSheetId="4" hidden="1">{"'Sheet1'!$L$16"}</definedName>
    <definedName name="thuy" hidden="1">{"'Sheet1'!$L$16"}</definedName>
    <definedName name="THXD2" localSheetId="5" hidden="1">{"'Sheet1'!$L$16"}</definedName>
    <definedName name="THXD2" localSheetId="3" hidden="1">{"'Sheet1'!$L$16"}</definedName>
    <definedName name="THXD2" localSheetId="4" hidden="1">{"'Sheet1'!$L$16"}</definedName>
    <definedName name="THXD2" hidden="1">{"'Sheet1'!$L$16"}</definedName>
    <definedName name="Tien" localSheetId="5">#REF!</definedName>
    <definedName name="Tien" localSheetId="6">#REF!</definedName>
    <definedName name="Tien" localSheetId="4">#REF!</definedName>
    <definedName name="Tien">#REF!</definedName>
    <definedName name="TIENLUONG" localSheetId="5">#REF!</definedName>
    <definedName name="TIENLUONG" localSheetId="6">#REF!</definedName>
    <definedName name="TIENLUONG" localSheetId="4">#REF!</definedName>
    <definedName name="TIENLUONG">#REF!</definedName>
    <definedName name="Tiepdiama">9500</definedName>
    <definedName name="TIEU_HAO_VAT_TU_DZ0.4KV" localSheetId="5">#REF!</definedName>
    <definedName name="TIEU_HAO_VAT_TU_DZ0.4KV" localSheetId="6">#REF!</definedName>
    <definedName name="TIEU_HAO_VAT_TU_DZ0.4KV" localSheetId="4">#REF!</definedName>
    <definedName name="TIEU_HAO_VAT_TU_DZ0.4KV">#REF!</definedName>
    <definedName name="TIEU_HAO_VAT_TU_DZ22KV" localSheetId="5">#REF!</definedName>
    <definedName name="TIEU_HAO_VAT_TU_DZ22KV" localSheetId="6">#REF!</definedName>
    <definedName name="TIEU_HAO_VAT_TU_DZ22KV" localSheetId="4">#REF!</definedName>
    <definedName name="TIEU_HAO_VAT_TU_DZ22KV">#REF!</definedName>
    <definedName name="TIEU_HAO_VAT_TU_TBA" localSheetId="5">#REF!</definedName>
    <definedName name="TIEU_HAO_VAT_TU_TBA" localSheetId="6">#REF!</definedName>
    <definedName name="TIEU_HAO_VAT_TU_TBA" localSheetId="4">#REF!</definedName>
    <definedName name="TIEU_HAO_VAT_TU_TBA">#REF!</definedName>
    <definedName name="TIT" localSheetId="5">#REF!</definedName>
    <definedName name="TIT" localSheetId="6">#REF!</definedName>
    <definedName name="TIT" localSheetId="4">#REF!</definedName>
    <definedName name="TIT">#REF!</definedName>
    <definedName name="TITAN" localSheetId="5">#REF!</definedName>
    <definedName name="TITAN" localSheetId="6">#REF!</definedName>
    <definedName name="TITAN" localSheetId="4">#REF!</definedName>
    <definedName name="TITAN">#REF!</definedName>
    <definedName name="tk" localSheetId="5">#REF!</definedName>
    <definedName name="tk" localSheetId="6">#REF!</definedName>
    <definedName name="tk" localSheetId="4">#REF!</definedName>
    <definedName name="tk">#REF!</definedName>
    <definedName name="TKP" localSheetId="5">#REF!</definedName>
    <definedName name="TKP" localSheetId="6">#REF!</definedName>
    <definedName name="TKP" localSheetId="4">#REF!</definedName>
    <definedName name="TKP">#REF!</definedName>
    <definedName name="TLAC120" localSheetId="5">#REF!</definedName>
    <definedName name="TLAC120" localSheetId="6">#REF!</definedName>
    <definedName name="TLAC120" localSheetId="4">#REF!</definedName>
    <definedName name="TLAC120">#REF!</definedName>
    <definedName name="TLAC35" localSheetId="5">#REF!</definedName>
    <definedName name="TLAC35" localSheetId="6">#REF!</definedName>
    <definedName name="TLAC35" localSheetId="4">#REF!</definedName>
    <definedName name="TLAC35">#REF!</definedName>
    <definedName name="TLAC50" localSheetId="5">#REF!</definedName>
    <definedName name="TLAC50" localSheetId="6">#REF!</definedName>
    <definedName name="TLAC50" localSheetId="4">#REF!</definedName>
    <definedName name="TLAC50">#REF!</definedName>
    <definedName name="TLAC70" localSheetId="5">#REF!</definedName>
    <definedName name="TLAC70" localSheetId="6">#REF!</definedName>
    <definedName name="TLAC70" localSheetId="4">#REF!</definedName>
    <definedName name="TLAC70">#REF!</definedName>
    <definedName name="TLAC95" localSheetId="5">#REF!</definedName>
    <definedName name="TLAC95" localSheetId="6">#REF!</definedName>
    <definedName name="TLAC95" localSheetId="4">#REF!</definedName>
    <definedName name="TLAC95">#REF!</definedName>
    <definedName name="Tle" localSheetId="5">#REF!</definedName>
    <definedName name="Tle" localSheetId="6">#REF!</definedName>
    <definedName name="Tle" localSheetId="4">#REF!</definedName>
    <definedName name="Tle">#REF!</definedName>
    <definedName name="TONG_GIA_TRI_CONG_TRINH" localSheetId="5">#REF!</definedName>
    <definedName name="TONG_GIA_TRI_CONG_TRINH" localSheetId="6">#REF!</definedName>
    <definedName name="TONG_GIA_TRI_CONG_TRINH" localSheetId="4">#REF!</definedName>
    <definedName name="TONG_GIA_TRI_CONG_TRINH">#REF!</definedName>
    <definedName name="TONG_HOP_THI_NGHIEM_DZ0.4KV" localSheetId="5">#REF!</definedName>
    <definedName name="TONG_HOP_THI_NGHIEM_DZ0.4KV" localSheetId="6">#REF!</definedName>
    <definedName name="TONG_HOP_THI_NGHIEM_DZ0.4KV" localSheetId="4">#REF!</definedName>
    <definedName name="TONG_HOP_THI_NGHIEM_DZ0.4KV">#REF!</definedName>
    <definedName name="TONG_HOP_THI_NGHIEM_DZ22KV" localSheetId="5">#REF!</definedName>
    <definedName name="TONG_HOP_THI_NGHIEM_DZ22KV" localSheetId="6">#REF!</definedName>
    <definedName name="TONG_HOP_THI_NGHIEM_DZ22KV" localSheetId="4">#REF!</definedName>
    <definedName name="TONG_HOP_THI_NGHIEM_DZ22KV">#REF!</definedName>
    <definedName name="TONG_KE_TBA" localSheetId="5">#REF!</definedName>
    <definedName name="TONG_KE_TBA" localSheetId="6">#REF!</definedName>
    <definedName name="TONG_KE_TBA" localSheetId="4">#REF!</definedName>
    <definedName name="TONG_KE_TBA">#REF!</definedName>
    <definedName name="tongbt" localSheetId="5">#REF!</definedName>
    <definedName name="tongbt" localSheetId="6">#REF!</definedName>
    <definedName name="tongbt" localSheetId="4">#REF!</definedName>
    <definedName name="tongbt">#REF!</definedName>
    <definedName name="tongcong" localSheetId="5">#REF!</definedName>
    <definedName name="tongcong" localSheetId="6">#REF!</definedName>
    <definedName name="tongcong" localSheetId="4">#REF!</definedName>
    <definedName name="tongcong">#REF!</definedName>
    <definedName name="tongdientich" localSheetId="5">#REF!</definedName>
    <definedName name="tongdientich" localSheetId="6">#REF!</definedName>
    <definedName name="tongdientich" localSheetId="4">#REF!</definedName>
    <definedName name="tongdientich">#REF!</definedName>
    <definedName name="TONGDUTOAN" localSheetId="5">#REF!</definedName>
    <definedName name="TONGDUTOAN" localSheetId="6">#REF!</definedName>
    <definedName name="TONGDUTOAN" localSheetId="4">#REF!</definedName>
    <definedName name="TONGDUTOAN">#REF!</definedName>
    <definedName name="tonghop" localSheetId="5" hidden="1">{"'Sheet1'!$L$16"}</definedName>
    <definedName name="tonghop" localSheetId="3" hidden="1">{"'Sheet1'!$L$16"}</definedName>
    <definedName name="tonghop" localSheetId="4" hidden="1">{"'Sheet1'!$L$16"}</definedName>
    <definedName name="tonghop" hidden="1">{"'Sheet1'!$L$16"}</definedName>
    <definedName name="tongthep" localSheetId="5">#REF!</definedName>
    <definedName name="tongthep" localSheetId="6">#REF!</definedName>
    <definedName name="tongthep" localSheetId="4">#REF!</definedName>
    <definedName name="tongthep">#REF!</definedName>
    <definedName name="tongthetich" localSheetId="5">#REF!</definedName>
    <definedName name="tongthetich" localSheetId="6">#REF!</definedName>
    <definedName name="tongthetich" localSheetId="4">#REF!</definedName>
    <definedName name="tongthetich">#REF!</definedName>
    <definedName name="Tonmai" localSheetId="5">#REF!</definedName>
    <definedName name="Tonmai" localSheetId="6">#REF!</definedName>
    <definedName name="Tonmai" localSheetId="4">#REF!</definedName>
    <definedName name="Tonmai">#REF!</definedName>
    <definedName name="TPCP" localSheetId="5" hidden="1">{"'Sheet1'!$L$16"}</definedName>
    <definedName name="TPCP" localSheetId="3" hidden="1">{"'Sheet1'!$L$16"}</definedName>
    <definedName name="TPCP" localSheetId="4" hidden="1">{"'Sheet1'!$L$16"}</definedName>
    <definedName name="TPCP" hidden="1">{"'Sheet1'!$L$16"}</definedName>
    <definedName name="TPLRP" localSheetId="5">#REF!</definedName>
    <definedName name="TPLRP" localSheetId="6">#REF!</definedName>
    <definedName name="TPLRP" localSheetId="4">#REF!</definedName>
    <definedName name="TPLRP">#REF!</definedName>
    <definedName name="Tra_DM_su_dung" localSheetId="5">#REF!</definedName>
    <definedName name="Tra_DM_su_dung" localSheetId="6">#REF!</definedName>
    <definedName name="Tra_DM_su_dung" localSheetId="4">#REF!</definedName>
    <definedName name="Tra_DM_su_dung">#REF!</definedName>
    <definedName name="Tra_don_gia_KS" localSheetId="5">#REF!</definedName>
    <definedName name="Tra_don_gia_KS" localSheetId="6">#REF!</definedName>
    <definedName name="Tra_don_gia_KS" localSheetId="4">#REF!</definedName>
    <definedName name="Tra_don_gia_KS">#REF!</definedName>
    <definedName name="Tra_DTCT" localSheetId="5">#REF!</definedName>
    <definedName name="Tra_DTCT" localSheetId="6">#REF!</definedName>
    <definedName name="Tra_DTCT" localSheetId="4">#REF!</definedName>
    <definedName name="Tra_DTCT">#REF!</definedName>
    <definedName name="Tra_tim_hang_mucPT_trung" localSheetId="5">#REF!</definedName>
    <definedName name="Tra_tim_hang_mucPT_trung" localSheetId="6">#REF!</definedName>
    <definedName name="Tra_tim_hang_mucPT_trung" localSheetId="4">#REF!</definedName>
    <definedName name="Tra_tim_hang_mucPT_trung">#REF!</definedName>
    <definedName name="Tra_TL" localSheetId="5">#REF!</definedName>
    <definedName name="Tra_TL" localSheetId="6">#REF!</definedName>
    <definedName name="Tra_TL" localSheetId="4">#REF!</definedName>
    <definedName name="Tra_TL">#REF!</definedName>
    <definedName name="Tra_ty_le2" localSheetId="5">#REF!</definedName>
    <definedName name="Tra_ty_le2" localSheetId="6">#REF!</definedName>
    <definedName name="Tra_ty_le2" localSheetId="4">#REF!</definedName>
    <definedName name="Tra_ty_le2">#REF!</definedName>
    <definedName name="Tra_ty_le3" localSheetId="5">#REF!</definedName>
    <definedName name="Tra_ty_le3" localSheetId="6">#REF!</definedName>
    <definedName name="Tra_ty_le3" localSheetId="4">#REF!</definedName>
    <definedName name="Tra_ty_le3">#REF!</definedName>
    <definedName name="Tra_ty_le4" localSheetId="5">#REF!</definedName>
    <definedName name="Tra_ty_le4" localSheetId="6">#REF!</definedName>
    <definedName name="Tra_ty_le4" localSheetId="4">#REF!</definedName>
    <definedName name="Tra_ty_le4">#REF!</definedName>
    <definedName name="Tra_ty_le5" localSheetId="5">#REF!</definedName>
    <definedName name="Tra_ty_le5" localSheetId="6">#REF!</definedName>
    <definedName name="Tra_ty_le5" localSheetId="4">#REF!</definedName>
    <definedName name="Tra_ty_le5">#REF!</definedName>
    <definedName name="TRADE2" localSheetId="5">#REF!</definedName>
    <definedName name="TRADE2" localSheetId="6">#REF!</definedName>
    <definedName name="TRADE2" localSheetId="4">#REF!</definedName>
    <definedName name="TRADE2">#REF!</definedName>
    <definedName name="TRAM" localSheetId="5">#REF!</definedName>
    <definedName name="TRAM" localSheetId="6">#REF!</definedName>
    <definedName name="TRAM" localSheetId="4">#REF!</definedName>
    <definedName name="TRAM">#REF!</definedName>
    <definedName name="trang" localSheetId="5" hidden="1">{#N/A,#N/A,FALSE,"Chi tiÆt"}</definedName>
    <definedName name="trang" localSheetId="3" hidden="1">{#N/A,#N/A,FALSE,"Chi tiÆt"}</definedName>
    <definedName name="trang" localSheetId="4" hidden="1">{#N/A,#N/A,FALSE,"Chi tiÆt"}</definedName>
    <definedName name="trang" hidden="1">{#N/A,#N/A,FALSE,"Chi tiÆt"}</definedName>
    <definedName name="trt" localSheetId="5">#REF!</definedName>
    <definedName name="trt" localSheetId="6">#REF!</definedName>
    <definedName name="trt" localSheetId="4">#REF!</definedName>
    <definedName name="trt">#REF!</definedName>
    <definedName name="TT_1P" localSheetId="5">#REF!</definedName>
    <definedName name="TT_1P" localSheetId="6">#REF!</definedName>
    <definedName name="TT_1P" localSheetId="4">#REF!</definedName>
    <definedName name="TT_1P">#REF!</definedName>
    <definedName name="TT_3p" localSheetId="5">#REF!</definedName>
    <definedName name="TT_3p" localSheetId="6">#REF!</definedName>
    <definedName name="TT_3p" localSheetId="4">#REF!</definedName>
    <definedName name="TT_3p">#REF!</definedName>
    <definedName name="TTDD1P" localSheetId="5">#REF!</definedName>
    <definedName name="TTDD1P" localSheetId="6">#REF!</definedName>
    <definedName name="TTDD1P" localSheetId="4">#REF!</definedName>
    <definedName name="TTDD1P">#REF!</definedName>
    <definedName name="TTDKKH" localSheetId="5">#REF!</definedName>
    <definedName name="TTDKKH" localSheetId="6">#REF!</definedName>
    <definedName name="TTDKKH" localSheetId="4">#REF!</definedName>
    <definedName name="TTDKKH">#REF!</definedName>
    <definedName name="tthi" localSheetId="5">#REF!</definedName>
    <definedName name="tthi" localSheetId="6">#REF!</definedName>
    <definedName name="tthi" localSheetId="4">#REF!</definedName>
    <definedName name="tthi">#REF!</definedName>
    <definedName name="ttronmk" localSheetId="5">#REF!</definedName>
    <definedName name="ttronmk" localSheetId="6">#REF!</definedName>
    <definedName name="ttronmk" localSheetId="4">#REF!</definedName>
    <definedName name="ttronmk">#REF!</definedName>
    <definedName name="ttttt" localSheetId="5" hidden="1">{"'Sheet1'!$L$16"}</definedName>
    <definedName name="ttttt" localSheetId="6" hidden="1">{"'Sheet1'!$L$16"}</definedName>
    <definedName name="ttttt" localSheetId="3" hidden="1">{"'Sheet1'!$L$16"}</definedName>
    <definedName name="ttttt" localSheetId="4" hidden="1">{"'Sheet1'!$L$16"}</definedName>
    <definedName name="ttttt" hidden="1">{"'Sheet1'!$L$16"}</definedName>
    <definedName name="TTTTTTTTT" localSheetId="5" hidden="1">{"'Sheet1'!$L$16"}</definedName>
    <definedName name="TTTTTTTTT" localSheetId="6" hidden="1">{"'Sheet1'!$L$16"}</definedName>
    <definedName name="TTTTTTTTT" localSheetId="3" hidden="1">{"'Sheet1'!$L$16"}</definedName>
    <definedName name="TTTTTTTTT" localSheetId="4" hidden="1">{"'Sheet1'!$L$16"}</definedName>
    <definedName name="TTTTTTTTT" hidden="1">{"'Sheet1'!$L$16"}</definedName>
    <definedName name="ttttttttttt" localSheetId="5" hidden="1">{"'Sheet1'!$L$16"}</definedName>
    <definedName name="ttttttttttt" localSheetId="6" hidden="1">{"'Sheet1'!$L$16"}</definedName>
    <definedName name="ttttttttttt" localSheetId="3" hidden="1">{"'Sheet1'!$L$16"}</definedName>
    <definedName name="ttttttttttt" localSheetId="4" hidden="1">{"'Sheet1'!$L$16"}</definedName>
    <definedName name="ttttttttttt" hidden="1">{"'Sheet1'!$L$16"}</definedName>
    <definedName name="tttttttttttt" localSheetId="5" hidden="1">{"'Sheet1'!$L$16"}</definedName>
    <definedName name="tttttttttttt" localSheetId="6" hidden="1">{"'Sheet1'!$L$16"}</definedName>
    <definedName name="tttttttttttt" localSheetId="3" hidden="1">{"'Sheet1'!$L$16"}</definedName>
    <definedName name="tttttttttttt" localSheetId="4" hidden="1">{"'Sheet1'!$L$16"}</definedName>
    <definedName name="tttttttttttt" hidden="1">{"'Sheet1'!$L$16"}</definedName>
    <definedName name="tuyen" localSheetId="5" hidden="1">{"'Sheet1'!$L$16"}</definedName>
    <definedName name="tuyen" localSheetId="3" hidden="1">{"'Sheet1'!$L$16"}</definedName>
    <definedName name="tuyen" localSheetId="4" hidden="1">{"'Sheet1'!$L$16"}</definedName>
    <definedName name="tuyen" hidden="1">{"'Sheet1'!$L$16"}</definedName>
    <definedName name="tuyennhanh" localSheetId="5" hidden="1">{"'Sheet1'!$L$16"}</definedName>
    <definedName name="tuyennhanh" localSheetId="3" hidden="1">{"'Sheet1'!$L$16"}</definedName>
    <definedName name="tuyennhanh" localSheetId="4" hidden="1">{"'Sheet1'!$L$16"}</definedName>
    <definedName name="tuyennhanh" hidden="1">{"'Sheet1'!$L$16"}</definedName>
    <definedName name="tuynen" localSheetId="5" hidden="1">{"'Sheet1'!$L$16"}</definedName>
    <definedName name="tuynen" localSheetId="3" hidden="1">{"'Sheet1'!$L$16"}</definedName>
    <definedName name="tuynen" localSheetId="4" hidden="1">{"'Sheet1'!$L$16"}</definedName>
    <definedName name="tuynen" hidden="1">{"'Sheet1'!$L$16"}</definedName>
    <definedName name="tv75nc" localSheetId="5">#REF!</definedName>
    <definedName name="tv75nc" localSheetId="6">#REF!</definedName>
    <definedName name="tv75nc" localSheetId="4">#REF!</definedName>
    <definedName name="tv75nc">#REF!</definedName>
    <definedName name="tv75vl" localSheetId="5">#REF!</definedName>
    <definedName name="tv75vl" localSheetId="6">#REF!</definedName>
    <definedName name="tv75vl" localSheetId="4">#REF!</definedName>
    <definedName name="tv75vl">#REF!</definedName>
    <definedName name="ty_le" localSheetId="5">#REF!</definedName>
    <definedName name="ty_le" localSheetId="6">#REF!</definedName>
    <definedName name="ty_le" localSheetId="4">#REF!</definedName>
    <definedName name="ty_le">#REF!</definedName>
    <definedName name="ty_le_BTN" localSheetId="5">#REF!</definedName>
    <definedName name="ty_le_BTN" localSheetId="6">#REF!</definedName>
    <definedName name="ty_le_BTN" localSheetId="4">#REF!</definedName>
    <definedName name="ty_le_BTN">#REF!</definedName>
    <definedName name="Ty_le1" localSheetId="5">#REF!</definedName>
    <definedName name="Ty_le1" localSheetId="6">#REF!</definedName>
    <definedName name="Ty_le1" localSheetId="4">#REF!</definedName>
    <definedName name="Ty_le1">#REF!</definedName>
    <definedName name="u" localSheetId="5" hidden="1">{"'Sheet1'!$L$16"}</definedName>
    <definedName name="u" localSheetId="6" hidden="1">{"'Sheet1'!$L$16"}</definedName>
    <definedName name="u" localSheetId="3" hidden="1">{"'Sheet1'!$L$16"}</definedName>
    <definedName name="u" localSheetId="4" hidden="1">{"'Sheet1'!$L$16"}</definedName>
    <definedName name="u" hidden="1">{"'Sheet1'!$L$16"}</definedName>
    <definedName name="ư" localSheetId="5" hidden="1">{"'Sheet1'!$L$16"}</definedName>
    <definedName name="ư" localSheetId="6" hidden="1">{"'Sheet1'!$L$16"}</definedName>
    <definedName name="ư" localSheetId="3" hidden="1">{"'Sheet1'!$L$16"}</definedName>
    <definedName name="ư" localSheetId="4" hidden="1">{"'Sheet1'!$L$16"}</definedName>
    <definedName name="ư" hidden="1">{"'Sheet1'!$L$16"}</definedName>
    <definedName name="ươpkhgbvcxz" localSheetId="5" hidden="1">{"'Sheet1'!$L$16"}</definedName>
    <definedName name="ươpkhgbvcxz" localSheetId="6" hidden="1">{"'Sheet1'!$L$16"}</definedName>
    <definedName name="ươpkhgbvcxz" localSheetId="3" hidden="1">{"'Sheet1'!$L$16"}</definedName>
    <definedName name="ươpkhgbvcxz" localSheetId="4" hidden="1">{"'Sheet1'!$L$16"}</definedName>
    <definedName name="ươpkhgbvcxz" hidden="1">{"'Sheet1'!$L$16"}</definedName>
    <definedName name="upnoc" localSheetId="5">#REF!</definedName>
    <definedName name="upnoc" localSheetId="6">#REF!</definedName>
    <definedName name="upnoc" localSheetId="4">#REF!</definedName>
    <definedName name="upnoc">#REF!</definedName>
    <definedName name="uu" localSheetId="5">#REF!</definedName>
    <definedName name="uu" localSheetId="6">#REF!</definedName>
    <definedName name="uu" localSheetId="4">#REF!</definedName>
    <definedName name="uu">#REF!</definedName>
    <definedName name="v" localSheetId="5" hidden="1">{"'Sheet1'!$L$16"}</definedName>
    <definedName name="v" localSheetId="6" hidden="1">{"'Sheet1'!$L$16"}</definedName>
    <definedName name="v" localSheetId="3" hidden="1">{"'Sheet1'!$L$16"}</definedName>
    <definedName name="v" localSheetId="4" hidden="1">{"'Sheet1'!$L$16"}</definedName>
    <definedName name="v" hidden="1">{"'Sheet1'!$L$16"}</definedName>
    <definedName name="VAÄT_LIEÄU">"nhandongia"</definedName>
    <definedName name="Value0" localSheetId="5">#REF!</definedName>
    <definedName name="Value0" localSheetId="6">#REF!</definedName>
    <definedName name="Value0" localSheetId="4">#REF!</definedName>
    <definedName name="Value0">#REF!</definedName>
    <definedName name="Value1" localSheetId="5">#REF!</definedName>
    <definedName name="Value1" localSheetId="6">#REF!</definedName>
    <definedName name="Value1" localSheetId="4">#REF!</definedName>
    <definedName name="Value1">#REF!</definedName>
    <definedName name="Value10" localSheetId="5">#REF!</definedName>
    <definedName name="Value10" localSheetId="6">#REF!</definedName>
    <definedName name="Value10" localSheetId="4">#REF!</definedName>
    <definedName name="Value10">#REF!</definedName>
    <definedName name="Value11" localSheetId="5">#REF!</definedName>
    <definedName name="Value11" localSheetId="6">#REF!</definedName>
    <definedName name="Value11" localSheetId="4">#REF!</definedName>
    <definedName name="Value11">#REF!</definedName>
    <definedName name="Value12" localSheetId="5">#REF!</definedName>
    <definedName name="Value12" localSheetId="6">#REF!</definedName>
    <definedName name="Value12" localSheetId="4">#REF!</definedName>
    <definedName name="Value12">#REF!</definedName>
    <definedName name="Value13" localSheetId="5">#REF!</definedName>
    <definedName name="Value13" localSheetId="6">#REF!</definedName>
    <definedName name="Value13" localSheetId="4">#REF!</definedName>
    <definedName name="Value13">#REF!</definedName>
    <definedName name="Value14" localSheetId="5">#REF!</definedName>
    <definedName name="Value14" localSheetId="6">#REF!</definedName>
    <definedName name="Value14" localSheetId="4">#REF!</definedName>
    <definedName name="Value14">#REF!</definedName>
    <definedName name="Value15" localSheetId="5">#REF!</definedName>
    <definedName name="Value15" localSheetId="6">#REF!</definedName>
    <definedName name="Value15" localSheetId="4">#REF!</definedName>
    <definedName name="Value15">#REF!</definedName>
    <definedName name="Value16" localSheetId="5">#REF!</definedName>
    <definedName name="Value16" localSheetId="6">#REF!</definedName>
    <definedName name="Value16" localSheetId="4">#REF!</definedName>
    <definedName name="Value16">#REF!</definedName>
    <definedName name="Value17" localSheetId="5">#REF!</definedName>
    <definedName name="Value17" localSheetId="6">#REF!</definedName>
    <definedName name="Value17" localSheetId="4">#REF!</definedName>
    <definedName name="Value17">#REF!</definedName>
    <definedName name="Value18" localSheetId="5">#REF!</definedName>
    <definedName name="Value18" localSheetId="6">#REF!</definedName>
    <definedName name="Value18" localSheetId="4">#REF!</definedName>
    <definedName name="Value18">#REF!</definedName>
    <definedName name="Value19" localSheetId="5">#REF!</definedName>
    <definedName name="Value19" localSheetId="6">#REF!</definedName>
    <definedName name="Value19" localSheetId="4">#REF!</definedName>
    <definedName name="Value19">#REF!</definedName>
    <definedName name="Value2" localSheetId="5">#REF!</definedName>
    <definedName name="Value2" localSheetId="6">#REF!</definedName>
    <definedName name="Value2" localSheetId="4">#REF!</definedName>
    <definedName name="Value2">#REF!</definedName>
    <definedName name="Value20" localSheetId="5">#REF!</definedName>
    <definedName name="Value20" localSheetId="6">#REF!</definedName>
    <definedName name="Value20" localSheetId="4">#REF!</definedName>
    <definedName name="Value20">#REF!</definedName>
    <definedName name="Value21" localSheetId="5">#REF!</definedName>
    <definedName name="Value21" localSheetId="6">#REF!</definedName>
    <definedName name="Value21" localSheetId="4">#REF!</definedName>
    <definedName name="Value21">#REF!</definedName>
    <definedName name="Value22" localSheetId="5">#REF!</definedName>
    <definedName name="Value22" localSheetId="6">#REF!</definedName>
    <definedName name="Value22" localSheetId="4">#REF!</definedName>
    <definedName name="Value22">#REF!</definedName>
    <definedName name="Value23" localSheetId="5">#REF!</definedName>
    <definedName name="Value23" localSheetId="6">#REF!</definedName>
    <definedName name="Value23" localSheetId="4">#REF!</definedName>
    <definedName name="Value23">#REF!</definedName>
    <definedName name="Value24" localSheetId="5">#REF!</definedName>
    <definedName name="Value24" localSheetId="6">#REF!</definedName>
    <definedName name="Value24" localSheetId="4">#REF!</definedName>
    <definedName name="Value24">#REF!</definedName>
    <definedName name="Value25" localSheetId="5">#REF!</definedName>
    <definedName name="Value25" localSheetId="6">#REF!</definedName>
    <definedName name="Value25" localSheetId="4">#REF!</definedName>
    <definedName name="Value25">#REF!</definedName>
    <definedName name="Value26" localSheetId="5">#REF!</definedName>
    <definedName name="Value26" localSheetId="6">#REF!</definedName>
    <definedName name="Value26" localSheetId="4">#REF!</definedName>
    <definedName name="Value26">#REF!</definedName>
    <definedName name="Value27" localSheetId="5">#REF!</definedName>
    <definedName name="Value27" localSheetId="6">#REF!</definedName>
    <definedName name="Value27" localSheetId="4">#REF!</definedName>
    <definedName name="Value27">#REF!</definedName>
    <definedName name="Value28" localSheetId="5">#REF!</definedName>
    <definedName name="Value28" localSheetId="6">#REF!</definedName>
    <definedName name="Value28" localSheetId="4">#REF!</definedName>
    <definedName name="Value28">#REF!</definedName>
    <definedName name="Value29" localSheetId="5">#REF!</definedName>
    <definedName name="Value29" localSheetId="6">#REF!</definedName>
    <definedName name="Value29" localSheetId="4">#REF!</definedName>
    <definedName name="Value29">#REF!</definedName>
    <definedName name="Value3" localSheetId="5">#REF!</definedName>
    <definedName name="Value3" localSheetId="6">#REF!</definedName>
    <definedName name="Value3" localSheetId="4">#REF!</definedName>
    <definedName name="Value3">#REF!</definedName>
    <definedName name="Value30" localSheetId="5">#REF!</definedName>
    <definedName name="Value30" localSheetId="6">#REF!</definedName>
    <definedName name="Value30" localSheetId="4">#REF!</definedName>
    <definedName name="Value30">#REF!</definedName>
    <definedName name="Value31" localSheetId="5">#REF!</definedName>
    <definedName name="Value31" localSheetId="6">#REF!</definedName>
    <definedName name="Value31" localSheetId="4">#REF!</definedName>
    <definedName name="Value31">#REF!</definedName>
    <definedName name="Value32" localSheetId="5">#REF!</definedName>
    <definedName name="Value32" localSheetId="6">#REF!</definedName>
    <definedName name="Value32" localSheetId="4">#REF!</definedName>
    <definedName name="Value32">#REF!</definedName>
    <definedName name="Value33" localSheetId="5">#REF!</definedName>
    <definedName name="Value33" localSheetId="6">#REF!</definedName>
    <definedName name="Value33" localSheetId="4">#REF!</definedName>
    <definedName name="Value33">#REF!</definedName>
    <definedName name="Value34" localSheetId="5">#REF!</definedName>
    <definedName name="Value34" localSheetId="6">#REF!</definedName>
    <definedName name="Value34" localSheetId="4">#REF!</definedName>
    <definedName name="Value34">#REF!</definedName>
    <definedName name="Value35" localSheetId="5">#REF!</definedName>
    <definedName name="Value35" localSheetId="6">#REF!</definedName>
    <definedName name="Value35" localSheetId="4">#REF!</definedName>
    <definedName name="Value35">#REF!</definedName>
    <definedName name="Value36" localSheetId="5">#REF!</definedName>
    <definedName name="Value36" localSheetId="6">#REF!</definedName>
    <definedName name="Value36" localSheetId="4">#REF!</definedName>
    <definedName name="Value36">#REF!</definedName>
    <definedName name="Value37" localSheetId="5">#REF!</definedName>
    <definedName name="Value37" localSheetId="6">#REF!</definedName>
    <definedName name="Value37" localSheetId="4">#REF!</definedName>
    <definedName name="Value37">#REF!</definedName>
    <definedName name="Value38" localSheetId="5">#REF!</definedName>
    <definedName name="Value38" localSheetId="6">#REF!</definedName>
    <definedName name="Value38" localSheetId="4">#REF!</definedName>
    <definedName name="Value38">#REF!</definedName>
    <definedName name="Value39" localSheetId="5">#REF!</definedName>
    <definedName name="Value39" localSheetId="6">#REF!</definedName>
    <definedName name="Value39" localSheetId="4">#REF!</definedName>
    <definedName name="Value39">#REF!</definedName>
    <definedName name="Value4" localSheetId="5">#REF!</definedName>
    <definedName name="Value4" localSheetId="6">#REF!</definedName>
    <definedName name="Value4" localSheetId="4">#REF!</definedName>
    <definedName name="Value4">#REF!</definedName>
    <definedName name="Value40" localSheetId="5">#REF!</definedName>
    <definedName name="Value40" localSheetId="6">#REF!</definedName>
    <definedName name="Value40" localSheetId="4">#REF!</definedName>
    <definedName name="Value40">#REF!</definedName>
    <definedName name="Value41" localSheetId="5">#REF!</definedName>
    <definedName name="Value41" localSheetId="6">#REF!</definedName>
    <definedName name="Value41" localSheetId="4">#REF!</definedName>
    <definedName name="Value41">#REF!</definedName>
    <definedName name="Value42" localSheetId="5">#REF!</definedName>
    <definedName name="Value42" localSheetId="6">#REF!</definedName>
    <definedName name="Value42" localSheetId="4">#REF!</definedName>
    <definedName name="Value42">#REF!</definedName>
    <definedName name="Value43" localSheetId="5">#REF!</definedName>
    <definedName name="Value43" localSheetId="6">#REF!</definedName>
    <definedName name="Value43" localSheetId="4">#REF!</definedName>
    <definedName name="Value43">#REF!</definedName>
    <definedName name="Value44" localSheetId="5">#REF!</definedName>
    <definedName name="Value44" localSheetId="6">#REF!</definedName>
    <definedName name="Value44" localSheetId="4">#REF!</definedName>
    <definedName name="Value44">#REF!</definedName>
    <definedName name="Value45" localSheetId="5">#REF!</definedName>
    <definedName name="Value45" localSheetId="6">#REF!</definedName>
    <definedName name="Value45" localSheetId="4">#REF!</definedName>
    <definedName name="Value45">#REF!</definedName>
    <definedName name="Value46" localSheetId="5">#REF!</definedName>
    <definedName name="Value46" localSheetId="6">#REF!</definedName>
    <definedName name="Value46" localSheetId="4">#REF!</definedName>
    <definedName name="Value46">#REF!</definedName>
    <definedName name="Value47" localSheetId="5">#REF!</definedName>
    <definedName name="Value47" localSheetId="6">#REF!</definedName>
    <definedName name="Value47" localSheetId="4">#REF!</definedName>
    <definedName name="Value47">#REF!</definedName>
    <definedName name="Value48" localSheetId="5">#REF!</definedName>
    <definedName name="Value48" localSheetId="6">#REF!</definedName>
    <definedName name="Value48" localSheetId="4">#REF!</definedName>
    <definedName name="Value48">#REF!</definedName>
    <definedName name="Value49" localSheetId="5">#REF!</definedName>
    <definedName name="Value49" localSheetId="6">#REF!</definedName>
    <definedName name="Value49" localSheetId="4">#REF!</definedName>
    <definedName name="Value49">#REF!</definedName>
    <definedName name="Value5" localSheetId="5">#REF!</definedName>
    <definedName name="Value5" localSheetId="6">#REF!</definedName>
    <definedName name="Value5" localSheetId="4">#REF!</definedName>
    <definedName name="Value5">#REF!</definedName>
    <definedName name="Value50" localSheetId="5">#REF!</definedName>
    <definedName name="Value50" localSheetId="6">#REF!</definedName>
    <definedName name="Value50" localSheetId="4">#REF!</definedName>
    <definedName name="Value50">#REF!</definedName>
    <definedName name="Value51" localSheetId="5">#REF!</definedName>
    <definedName name="Value51" localSheetId="6">#REF!</definedName>
    <definedName name="Value51" localSheetId="4">#REF!</definedName>
    <definedName name="Value51">#REF!</definedName>
    <definedName name="Value52" localSheetId="5">#REF!</definedName>
    <definedName name="Value52" localSheetId="6">#REF!</definedName>
    <definedName name="Value52" localSheetId="4">#REF!</definedName>
    <definedName name="Value52">#REF!</definedName>
    <definedName name="Value53" localSheetId="5">#REF!</definedName>
    <definedName name="Value53" localSheetId="6">#REF!</definedName>
    <definedName name="Value53" localSheetId="4">#REF!</definedName>
    <definedName name="Value53">#REF!</definedName>
    <definedName name="Value54" localSheetId="5">#REF!</definedName>
    <definedName name="Value54" localSheetId="6">#REF!</definedName>
    <definedName name="Value54" localSheetId="4">#REF!</definedName>
    <definedName name="Value54">#REF!</definedName>
    <definedName name="Value55" localSheetId="5">#REF!</definedName>
    <definedName name="Value55" localSheetId="6">#REF!</definedName>
    <definedName name="Value55" localSheetId="4">#REF!</definedName>
    <definedName name="Value55">#REF!</definedName>
    <definedName name="Value6" localSheetId="5">#REF!</definedName>
    <definedName name="Value6" localSheetId="6">#REF!</definedName>
    <definedName name="Value6" localSheetId="4">#REF!</definedName>
    <definedName name="Value6">#REF!</definedName>
    <definedName name="Value7" localSheetId="5">#REF!</definedName>
    <definedName name="Value7" localSheetId="6">#REF!</definedName>
    <definedName name="Value7" localSheetId="4">#REF!</definedName>
    <definedName name="Value7">#REF!</definedName>
    <definedName name="Value8" localSheetId="5">#REF!</definedName>
    <definedName name="Value8" localSheetId="6">#REF!</definedName>
    <definedName name="Value8" localSheetId="4">#REF!</definedName>
    <definedName name="Value8">#REF!</definedName>
    <definedName name="Value9" localSheetId="5">#REF!</definedName>
    <definedName name="Value9" localSheetId="6">#REF!</definedName>
    <definedName name="Value9" localSheetId="4">#REF!</definedName>
    <definedName name="Value9">#REF!</definedName>
    <definedName name="VAN_CHUYEN_DUONG_DAI_DZ0.4KV" localSheetId="5">#REF!</definedName>
    <definedName name="VAN_CHUYEN_DUONG_DAI_DZ0.4KV" localSheetId="6">#REF!</definedName>
    <definedName name="VAN_CHUYEN_DUONG_DAI_DZ0.4KV" localSheetId="4">#REF!</definedName>
    <definedName name="VAN_CHUYEN_DUONG_DAI_DZ0.4KV">#REF!</definedName>
    <definedName name="VAN_CHUYEN_DUONG_DAI_DZ22KV" localSheetId="5">#REF!</definedName>
    <definedName name="VAN_CHUYEN_DUONG_DAI_DZ22KV" localSheetId="6">#REF!</definedName>
    <definedName name="VAN_CHUYEN_DUONG_DAI_DZ22KV" localSheetId="4">#REF!</definedName>
    <definedName name="VAN_CHUYEN_DUONG_DAI_DZ22KV">#REF!</definedName>
    <definedName name="VAN_CHUYEN_VAT_TU_CHUNG" localSheetId="5">#REF!</definedName>
    <definedName name="VAN_CHUYEN_VAT_TU_CHUNG" localSheetId="6">#REF!</definedName>
    <definedName name="VAN_CHUYEN_VAT_TU_CHUNG" localSheetId="4">#REF!</definedName>
    <definedName name="VAN_CHUYEN_VAT_TU_CHUNG">#REF!</definedName>
    <definedName name="VAN_TRUNG_CHUYEN_VAT_TU_CHUNG" localSheetId="5">#REF!</definedName>
    <definedName name="VAN_TRUNG_CHUYEN_VAT_TU_CHUNG" localSheetId="6">#REF!</definedName>
    <definedName name="VAN_TRUNG_CHUYEN_VAT_TU_CHUNG" localSheetId="4">#REF!</definedName>
    <definedName name="VAN_TRUNG_CHUYEN_VAT_TU_CHUNG">#REF!</definedName>
    <definedName name="VARIINST" localSheetId="5">#REF!</definedName>
    <definedName name="VARIINST" localSheetId="6">#REF!</definedName>
    <definedName name="VARIINST" localSheetId="4">#REF!</definedName>
    <definedName name="VARIINST">#REF!</definedName>
    <definedName name="VARIPURC" localSheetId="5">#REF!</definedName>
    <definedName name="VARIPURC" localSheetId="6">#REF!</definedName>
    <definedName name="VARIPURC" localSheetId="4">#REF!</definedName>
    <definedName name="VARIPURC">#REF!</definedName>
    <definedName name="vat" localSheetId="5">#REF!</definedName>
    <definedName name="vat" localSheetId="6">#REF!</definedName>
    <definedName name="vat" localSheetId="4">#REF!</definedName>
    <definedName name="vat">#REF!</definedName>
    <definedName name="VAT_LIEU_DEN_CHAN_CONG_TRINH" localSheetId="5">#REF!</definedName>
    <definedName name="VAT_LIEU_DEN_CHAN_CONG_TRINH" localSheetId="6">#REF!</definedName>
    <definedName name="VAT_LIEU_DEN_CHAN_CONG_TRINH" localSheetId="4">#REF!</definedName>
    <definedName name="VAT_LIEU_DEN_CHAN_CONG_TRINH">#REF!</definedName>
    <definedName name="VATM" localSheetId="5" hidden="1">{"'Sheet1'!$L$16"}</definedName>
    <definedName name="VATM" localSheetId="3" hidden="1">{"'Sheet1'!$L$16"}</definedName>
    <definedName name="VATM" localSheetId="4" hidden="1">{"'Sheet1'!$L$16"}</definedName>
    <definedName name="VATM" hidden="1">{"'Sheet1'!$L$16"}</definedName>
    <definedName name="vbtchongnuocm300" localSheetId="5">#REF!</definedName>
    <definedName name="vbtchongnuocm300" localSheetId="6">#REF!</definedName>
    <definedName name="vbtchongnuocm300" localSheetId="4">#REF!</definedName>
    <definedName name="vbtchongnuocm300">#REF!</definedName>
    <definedName name="vbtm150" localSheetId="5">#REF!</definedName>
    <definedName name="vbtm150" localSheetId="6">#REF!</definedName>
    <definedName name="vbtm150" localSheetId="4">#REF!</definedName>
    <definedName name="vbtm150">#REF!</definedName>
    <definedName name="vbtm300" localSheetId="5">#REF!</definedName>
    <definedName name="vbtm300" localSheetId="6">#REF!</definedName>
    <definedName name="vbtm300" localSheetId="4">#REF!</definedName>
    <definedName name="vbtm300">#REF!</definedName>
    <definedName name="vbtm400" localSheetId="5">#REF!</definedName>
    <definedName name="vbtm400" localSheetId="6">#REF!</definedName>
    <definedName name="vbtm400" localSheetId="4">#REF!</definedName>
    <definedName name="vbtm400">#REF!</definedName>
    <definedName name="vccot" localSheetId="5">#REF!</definedName>
    <definedName name="vccot" localSheetId="6">#REF!</definedName>
    <definedName name="vccot" localSheetId="4">#REF!</definedName>
    <definedName name="vccot">#REF!</definedName>
    <definedName name="vcdc" localSheetId="5">#REF!</definedName>
    <definedName name="vcdc" localSheetId="6">#REF!</definedName>
    <definedName name="vcdc" localSheetId="4">#REF!</definedName>
    <definedName name="vcdc">#REF!</definedName>
    <definedName name="VCHT" localSheetId="5">#REF!</definedName>
    <definedName name="VCHT" localSheetId="6">#REF!</definedName>
    <definedName name="VCHT" localSheetId="4">#REF!</definedName>
    <definedName name="VCHT">#REF!</definedName>
    <definedName name="vcoto" localSheetId="5" hidden="1">{"'Sheet1'!$L$16"}</definedName>
    <definedName name="vcoto" localSheetId="3" hidden="1">{"'Sheet1'!$L$16"}</definedName>
    <definedName name="vcoto" localSheetId="4" hidden="1">{"'Sheet1'!$L$16"}</definedName>
    <definedName name="vcoto" hidden="1">{"'Sheet1'!$L$16"}</definedName>
    <definedName name="vct" localSheetId="5">#REF!</definedName>
    <definedName name="vct" localSheetId="6">#REF!</definedName>
    <definedName name="vct" localSheetId="4">#REF!</definedName>
    <definedName name="vct">#REF!</definedName>
    <definedName name="VCTT" localSheetId="5">#REF!</definedName>
    <definedName name="VCTT" localSheetId="6">#REF!</definedName>
    <definedName name="VCTT" localSheetId="4">#REF!</definedName>
    <definedName name="VCTT">#REF!</definedName>
    <definedName name="VCVBT1" localSheetId="5">#REF!</definedName>
    <definedName name="VCVBT1" localSheetId="6">#REF!</definedName>
    <definedName name="VCVBT1" localSheetId="4">#REF!</definedName>
    <definedName name="VCVBT1">#REF!</definedName>
    <definedName name="VCVBT2" localSheetId="5">#REF!</definedName>
    <definedName name="VCVBT2" localSheetId="6">#REF!</definedName>
    <definedName name="VCVBT2" localSheetId="4">#REF!</definedName>
    <definedName name="VCVBT2">#REF!</definedName>
    <definedName name="vd3p" localSheetId="5">#REF!</definedName>
    <definedName name="vd3p" localSheetId="6">#REF!</definedName>
    <definedName name="vd3p" localSheetId="4">#REF!</definedName>
    <definedName name="vd3p">#REF!</definedName>
    <definedName name="vdv" hidden="1">#N/A</definedName>
    <definedName name="vgk" localSheetId="5">#REF!</definedName>
    <definedName name="vgk" localSheetId="6">#REF!</definedName>
    <definedName name="vgk" localSheetId="4">#REF!</definedName>
    <definedName name="vgk">#REF!</definedName>
    <definedName name="vgt" localSheetId="5">#REF!</definedName>
    <definedName name="vgt" localSheetId="6">#REF!</definedName>
    <definedName name="vgt" localSheetId="4">#REF!</definedName>
    <definedName name="vgt">#REF!</definedName>
    <definedName name="VH" localSheetId="5" hidden="1">{"'Sheet1'!$L$16"}</definedName>
    <definedName name="VH" localSheetId="3" hidden="1">{"'Sheet1'!$L$16"}</definedName>
    <definedName name="VH" localSheetId="4" hidden="1">{"'Sheet1'!$L$16"}</definedName>
    <definedName name="VH" hidden="1">{"'Sheet1'!$L$16"}</definedName>
    <definedName name="Viet" localSheetId="5" hidden="1">{"'Sheet1'!$L$16"}</definedName>
    <definedName name="Viet" localSheetId="3" hidden="1">{"'Sheet1'!$L$16"}</definedName>
    <definedName name="Viet" localSheetId="4" hidden="1">{"'Sheet1'!$L$16"}</definedName>
    <definedName name="Viet" hidden="1">{"'Sheet1'!$L$16"}</definedName>
    <definedName name="vkcauthang" localSheetId="5">#REF!</definedName>
    <definedName name="vkcauthang" localSheetId="6">#REF!</definedName>
    <definedName name="vkcauthang" localSheetId="4">#REF!</definedName>
    <definedName name="vkcauthang">#REF!</definedName>
    <definedName name="vksan" localSheetId="5">#REF!</definedName>
    <definedName name="vksan" localSheetId="6">#REF!</definedName>
    <definedName name="vksan" localSheetId="4">#REF!</definedName>
    <definedName name="vksan">#REF!</definedName>
    <definedName name="vl" localSheetId="5">#REF!</definedName>
    <definedName name="vl" localSheetId="6">#REF!</definedName>
    <definedName name="vl" localSheetId="4">#REF!</definedName>
    <definedName name="vl">#REF!</definedName>
    <definedName name="vl3p" localSheetId="5">#REF!</definedName>
    <definedName name="vl3p" localSheetId="6">#REF!</definedName>
    <definedName name="vl3p" localSheetId="4">#REF!</definedName>
    <definedName name="vl3p">#REF!</definedName>
    <definedName name="vlct" localSheetId="5" hidden="1">{"'Sheet1'!$L$16"}</definedName>
    <definedName name="vlct" localSheetId="3" hidden="1">{"'Sheet1'!$L$16"}</definedName>
    <definedName name="vlct" localSheetId="4" hidden="1">{"'Sheet1'!$L$16"}</definedName>
    <definedName name="vlct" hidden="1">{"'Sheet1'!$L$16"}</definedName>
    <definedName name="VLCT3p" localSheetId="5">#REF!</definedName>
    <definedName name="VLCT3p" localSheetId="6">#REF!</definedName>
    <definedName name="VLCT3p" localSheetId="4">#REF!</definedName>
    <definedName name="VLCT3p">#REF!</definedName>
    <definedName name="vldg" localSheetId="5">#REF!</definedName>
    <definedName name="vldg" localSheetId="6">#REF!</definedName>
    <definedName name="vldg" localSheetId="4">#REF!</definedName>
    <definedName name="vldg">#REF!</definedName>
    <definedName name="vldn400" localSheetId="5">#REF!</definedName>
    <definedName name="vldn400" localSheetId="6">#REF!</definedName>
    <definedName name="vldn400" localSheetId="4">#REF!</definedName>
    <definedName name="vldn400">#REF!</definedName>
    <definedName name="vldn600" localSheetId="5">#REF!</definedName>
    <definedName name="vldn600" localSheetId="6">#REF!</definedName>
    <definedName name="vldn600" localSheetId="4">#REF!</definedName>
    <definedName name="vldn600">#REF!</definedName>
    <definedName name="VLIEU" localSheetId="5">#REF!</definedName>
    <definedName name="VLIEU" localSheetId="6">#REF!</definedName>
    <definedName name="VLIEU" localSheetId="4">#REF!</definedName>
    <definedName name="VLIEU">#REF!</definedName>
    <definedName name="VLM" localSheetId="5">#REF!</definedName>
    <definedName name="VLM" localSheetId="6">#REF!</definedName>
    <definedName name="VLM" localSheetId="4">#REF!</definedName>
    <definedName name="VLM">#REF!</definedName>
    <definedName name="vltram" localSheetId="5">#REF!</definedName>
    <definedName name="vltram" localSheetId="6">#REF!</definedName>
    <definedName name="vltram" localSheetId="4">#REF!</definedName>
    <definedName name="vltram">#REF!</definedName>
    <definedName name="vr3p" localSheetId="5">#REF!</definedName>
    <definedName name="vr3p" localSheetId="6">#REF!</definedName>
    <definedName name="vr3p" localSheetId="4">#REF!</definedName>
    <definedName name="vr3p">#REF!</definedName>
    <definedName name="W" localSheetId="5">#REF!</definedName>
    <definedName name="W" localSheetId="6">#REF!</definedName>
    <definedName name="W" localSheetId="4">#REF!</definedName>
    <definedName name="W">#REF!</definedName>
    <definedName name="WIRE1">5</definedName>
    <definedName name="wr" localSheetId="5" hidden="1">{#N/A,#N/A,FALSE,"Chi tiÆt"}</definedName>
    <definedName name="wr" localSheetId="3" hidden="1">{#N/A,#N/A,FALSE,"Chi tiÆt"}</definedName>
    <definedName name="wr" localSheetId="4" hidden="1">{#N/A,#N/A,FALSE,"Chi tiÆt"}</definedName>
    <definedName name="wr" hidden="1">{#N/A,#N/A,FALSE,"Chi tiÆt"}</definedName>
    <definedName name="wrn.aaa." localSheetId="5"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hidden="1">{#N/A,#N/A,FALSE,"Sheet1";#N/A,#N/A,FALSE,"Sheet1";#N/A,#N/A,FALSE,"Sheet1"}</definedName>
    <definedName name="wrn.aaa.1" localSheetId="5"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localSheetId="5" hidden="1">{#N/A,#N/A,FALSE,"Ke khai NH"}</definedName>
    <definedName name="wrn.Bang._.ke._.nhan._.hang." localSheetId="6" hidden="1">{#N/A,#N/A,FALSE,"Ke khai NH"}</definedName>
    <definedName name="wrn.Bang._.ke._.nhan._.hang." localSheetId="3" hidden="1">{#N/A,#N/A,FALSE,"Ke khai NH"}</definedName>
    <definedName name="wrn.Bang._.ke._.nhan._.hang." localSheetId="4" hidden="1">{#N/A,#N/A,FALSE,"Ke khai NH"}</definedName>
    <definedName name="wrn.Bang._.ke._.nhan._.hang." hidden="1">{#N/A,#N/A,FALSE,"Ke khai NH"}</definedName>
    <definedName name="wrn.Che._.do._.duoc._.huong." localSheetId="5" hidden="1">{#N/A,#N/A,FALSE,"BN (2)"}</definedName>
    <definedName name="wrn.Che._.do._.duoc._.huong." localSheetId="6" hidden="1">{#N/A,#N/A,FALSE,"BN (2)"}</definedName>
    <definedName name="wrn.Che._.do._.duoc._.huong." localSheetId="3" hidden="1">{#N/A,#N/A,FALSE,"BN (2)"}</definedName>
    <definedName name="wrn.Che._.do._.duoc._.huong." localSheetId="4" hidden="1">{#N/A,#N/A,FALSE,"BN (2)"}</definedName>
    <definedName name="wrn.Che._.do._.duoc._.huong." hidden="1">{#N/A,#N/A,FALSE,"BN (2)"}</definedName>
    <definedName name="wrn.chi._.tiÆt." localSheetId="5" hidden="1">{#N/A,#N/A,FALSE,"Chi tiÆt"}</definedName>
    <definedName name="wrn.chi._.tiÆt." localSheetId="6" hidden="1">{#N/A,#N/A,FALSE,"Chi tiÆt"}</definedName>
    <definedName name="wrn.chi._.tiÆt." localSheetId="3" hidden="1">{#N/A,#N/A,FALSE,"Chi tiÆt"}</definedName>
    <definedName name="wrn.chi._.tiÆt." localSheetId="4" hidden="1">{#N/A,#N/A,FALSE,"Chi tiÆt"}</definedName>
    <definedName name="wrn.chi._.tiÆt." hidden="1">{#N/A,#N/A,FALSE,"Chi tiÆt"}</definedName>
    <definedName name="wrn.cong." localSheetId="5" hidden="1">{#N/A,#N/A,FALSE,"Sheet1"}</definedName>
    <definedName name="wrn.cong." localSheetId="3" hidden="1">{#N/A,#N/A,FALSE,"Sheet1"}</definedName>
    <definedName name="wrn.cong." localSheetId="4" hidden="1">{#N/A,#N/A,FALSE,"Sheet1"}</definedName>
    <definedName name="wrn.cong." hidden="1">{#N/A,#N/A,FALSE,"Sheet1"}</definedName>
    <definedName name="wrn.Giáy._.bao._.no." localSheetId="5" hidden="1">{#N/A,#N/A,FALSE,"BN"}</definedName>
    <definedName name="wrn.Giáy._.bao._.no." localSheetId="6" hidden="1">{#N/A,#N/A,FALSE,"BN"}</definedName>
    <definedName name="wrn.Giáy._.bao._.no." localSheetId="3" hidden="1">{#N/A,#N/A,FALSE,"BN"}</definedName>
    <definedName name="wrn.Giáy._.bao._.no." localSheetId="4" hidden="1">{#N/A,#N/A,FALSE,"BN"}</definedName>
    <definedName name="wrn.Giáy._.bao._.no." hidden="1">{#N/A,#N/A,FALSE,"BN"}</definedName>
    <definedName name="wrn.Report." localSheetId="5" hidden="1">{"Offgrid",#N/A,FALSE,"OFFGRID";"Region",#N/A,FALSE,"REGION";"Offgrid -2",#N/A,FALSE,"OFFGRID";"WTP",#N/A,FALSE,"WTP";"WTP -2",#N/A,FALSE,"WTP";"Project",#N/A,FALSE,"PROJECT";"Summary -2",#N/A,FALSE,"SUMMARY"}</definedName>
    <definedName name="wrn.Report." localSheetId="6"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5" hidden="1">{#N/A,#N/A,TRUE,"BT M200 da 10x20"}</definedName>
    <definedName name="wrn.vd." localSheetId="6" hidden="1">{#N/A,#N/A,TRUE,"BT M200 da 10x20"}</definedName>
    <definedName name="wrn.vd." localSheetId="3" hidden="1">{#N/A,#N/A,TRUE,"BT M200 da 10x20"}</definedName>
    <definedName name="wrn.vd." localSheetId="4" hidden="1">{#N/A,#N/A,TRUE,"BT M200 da 10x20"}</definedName>
    <definedName name="wrn.vd." hidden="1">{#N/A,#N/A,TRUE,"BT M200 da 10x20"}</definedName>
    <definedName name="wrnf.report" localSheetId="5" hidden="1">{"Offgrid",#N/A,FALSE,"OFFGRID";"Region",#N/A,FALSE,"REGION";"Offgrid -2",#N/A,FALSE,"OFFGRID";"WTP",#N/A,FALSE,"WTP";"WTP -2",#N/A,FALSE,"WTP";"Project",#N/A,FALSE,"PROJECT";"Summary -2",#N/A,FALSE,"SUMMARY"}</definedName>
    <definedName name="wrnf.report" localSheetId="6"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5">#REF!</definedName>
    <definedName name="x1pind" localSheetId="6">#REF!</definedName>
    <definedName name="x1pind" localSheetId="4">#REF!</definedName>
    <definedName name="x1pind">#REF!</definedName>
    <definedName name="X1pINDnc" localSheetId="5">#REF!</definedName>
    <definedName name="X1pINDnc" localSheetId="6">#REF!</definedName>
    <definedName name="X1pINDnc" localSheetId="4">#REF!</definedName>
    <definedName name="X1pINDnc">#REF!</definedName>
    <definedName name="X1pINDvc" localSheetId="5">#REF!</definedName>
    <definedName name="X1pINDvc" localSheetId="6">#REF!</definedName>
    <definedName name="X1pINDvc" localSheetId="4">#REF!</definedName>
    <definedName name="X1pINDvc">#REF!</definedName>
    <definedName name="X1pINDvl" localSheetId="5">#REF!</definedName>
    <definedName name="X1pINDvl" localSheetId="6">#REF!</definedName>
    <definedName name="X1pINDvl" localSheetId="4">#REF!</definedName>
    <definedName name="X1pINDvl">#REF!</definedName>
    <definedName name="x1ping" localSheetId="5">#REF!</definedName>
    <definedName name="x1ping" localSheetId="6">#REF!</definedName>
    <definedName name="x1ping" localSheetId="4">#REF!</definedName>
    <definedName name="x1ping">#REF!</definedName>
    <definedName name="X1pINGnc" localSheetId="5">#REF!</definedName>
    <definedName name="X1pINGnc" localSheetId="6">#REF!</definedName>
    <definedName name="X1pINGnc" localSheetId="4">#REF!</definedName>
    <definedName name="X1pINGnc">#REF!</definedName>
    <definedName name="X1pINGvc" localSheetId="5">#REF!</definedName>
    <definedName name="X1pINGvc" localSheetId="6">#REF!</definedName>
    <definedName name="X1pINGvc" localSheetId="4">#REF!</definedName>
    <definedName name="X1pINGvc">#REF!</definedName>
    <definedName name="X1pINGvl" localSheetId="5">#REF!</definedName>
    <definedName name="X1pINGvl" localSheetId="6">#REF!</definedName>
    <definedName name="X1pINGvl" localSheetId="4">#REF!</definedName>
    <definedName name="X1pINGvl">#REF!</definedName>
    <definedName name="x1pint" localSheetId="5">#REF!</definedName>
    <definedName name="x1pint" localSheetId="6">#REF!</definedName>
    <definedName name="x1pint" localSheetId="4">#REF!</definedName>
    <definedName name="x1pint">#REF!</definedName>
    <definedName name="XBCNCKT">5600</definedName>
    <definedName name="XCCT">0.5</definedName>
    <definedName name="xd0.6" localSheetId="5">#REF!</definedName>
    <definedName name="xd0.6" localSheetId="6">#REF!</definedName>
    <definedName name="xd0.6" localSheetId="4">#REF!</definedName>
    <definedName name="xd0.6">#REF!</definedName>
    <definedName name="xd1.3" localSheetId="5">#REF!</definedName>
    <definedName name="xd1.3" localSheetId="6">#REF!</definedName>
    <definedName name="xd1.3" localSheetId="4">#REF!</definedName>
    <definedName name="xd1.3">#REF!</definedName>
    <definedName name="xd1.5" localSheetId="5">#REF!</definedName>
    <definedName name="xd1.5" localSheetId="6">#REF!</definedName>
    <definedName name="xd1.5" localSheetId="4">#REF!</definedName>
    <definedName name="xd1.5">#REF!</definedName>
    <definedName name="xfco" localSheetId="5">#REF!</definedName>
    <definedName name="xfco" localSheetId="6">#REF!</definedName>
    <definedName name="xfco" localSheetId="4">#REF!</definedName>
    <definedName name="xfco">#REF!</definedName>
    <definedName name="xfco3p" localSheetId="5">#REF!</definedName>
    <definedName name="xfco3p" localSheetId="6">#REF!</definedName>
    <definedName name="xfco3p" localSheetId="4">#REF!</definedName>
    <definedName name="xfco3p">#REF!</definedName>
    <definedName name="XFCOnc" localSheetId="5">#REF!</definedName>
    <definedName name="XFCOnc" localSheetId="6">#REF!</definedName>
    <definedName name="XFCOnc" localSheetId="4">#REF!</definedName>
    <definedName name="XFCOnc">#REF!</definedName>
    <definedName name="xfcotnc" localSheetId="5">#REF!</definedName>
    <definedName name="xfcotnc" localSheetId="6">#REF!</definedName>
    <definedName name="xfcotnc" localSheetId="4">#REF!</definedName>
    <definedName name="xfcotnc">#REF!</definedName>
    <definedName name="xfcotvl" localSheetId="5">#REF!</definedName>
    <definedName name="xfcotvl" localSheetId="6">#REF!</definedName>
    <definedName name="xfcotvl" localSheetId="4">#REF!</definedName>
    <definedName name="xfcotvl">#REF!</definedName>
    <definedName name="XFCOvl" localSheetId="5">#REF!</definedName>
    <definedName name="XFCOvl" localSheetId="6">#REF!</definedName>
    <definedName name="XFCOvl" localSheetId="4">#REF!</definedName>
    <definedName name="XFCOvl">#REF!</definedName>
    <definedName name="xgc100" localSheetId="5">#REF!</definedName>
    <definedName name="xgc100" localSheetId="6">#REF!</definedName>
    <definedName name="xgc100" localSheetId="4">#REF!</definedName>
    <definedName name="xgc100">#REF!</definedName>
    <definedName name="xgc150" localSheetId="5">#REF!</definedName>
    <definedName name="xgc150" localSheetId="6">#REF!</definedName>
    <definedName name="xgc150" localSheetId="4">#REF!</definedName>
    <definedName name="xgc150">#REF!</definedName>
    <definedName name="xgc200" localSheetId="5">#REF!</definedName>
    <definedName name="xgc200" localSheetId="6">#REF!</definedName>
    <definedName name="xgc200" localSheetId="4">#REF!</definedName>
    <definedName name="xgc200">#REF!</definedName>
    <definedName name="xh" localSheetId="5">#REF!</definedName>
    <definedName name="xh" localSheetId="6">#REF!</definedName>
    <definedName name="xh" localSheetId="4">#REF!</definedName>
    <definedName name="xh">#REF!</definedName>
    <definedName name="xhn" localSheetId="5">#REF!</definedName>
    <definedName name="xhn" localSheetId="6">#REF!</definedName>
    <definedName name="xhn" localSheetId="4">#REF!</definedName>
    <definedName name="xhn">#REF!</definedName>
    <definedName name="xig" localSheetId="5">#REF!</definedName>
    <definedName name="xig" localSheetId="6">#REF!</definedName>
    <definedName name="xig" localSheetId="4">#REF!</definedName>
    <definedName name="xig">#REF!</definedName>
    <definedName name="xig1" localSheetId="5">#REF!</definedName>
    <definedName name="xig1" localSheetId="6">#REF!</definedName>
    <definedName name="xig1" localSheetId="4">#REF!</definedName>
    <definedName name="xig1">#REF!</definedName>
    <definedName name="xig1p" localSheetId="5">#REF!</definedName>
    <definedName name="xig1p" localSheetId="6">#REF!</definedName>
    <definedName name="xig1p" localSheetId="4">#REF!</definedName>
    <definedName name="xig1p">#REF!</definedName>
    <definedName name="xig3p" localSheetId="5">#REF!</definedName>
    <definedName name="xig3p" localSheetId="6">#REF!</definedName>
    <definedName name="xig3p" localSheetId="4">#REF!</definedName>
    <definedName name="xig3p">#REF!</definedName>
    <definedName name="XIGnc" localSheetId="5">#REF!</definedName>
    <definedName name="XIGnc" localSheetId="6">#REF!</definedName>
    <definedName name="XIGnc" localSheetId="4">#REF!</definedName>
    <definedName name="XIGnc">#REF!</definedName>
    <definedName name="XIGvc" localSheetId="5">#REF!</definedName>
    <definedName name="XIGvc" localSheetId="6">#REF!</definedName>
    <definedName name="XIGvc" localSheetId="4">#REF!</definedName>
    <definedName name="XIGvc">#REF!</definedName>
    <definedName name="XIGvl" localSheetId="5">#REF!</definedName>
    <definedName name="XIGvl" localSheetId="6">#REF!</definedName>
    <definedName name="XIGvl" localSheetId="4">#REF!</definedName>
    <definedName name="XIGvl">#REF!</definedName>
    <definedName name="ximang" localSheetId="5">#REF!</definedName>
    <definedName name="ximang" localSheetId="6">#REF!</definedName>
    <definedName name="ximang" localSheetId="4">#REF!</definedName>
    <definedName name="ximang">#REF!</definedName>
    <definedName name="xin" localSheetId="5">#REF!</definedName>
    <definedName name="xin" localSheetId="6">#REF!</definedName>
    <definedName name="xin" localSheetId="4">#REF!</definedName>
    <definedName name="xin">#REF!</definedName>
    <definedName name="xin190" localSheetId="5">#REF!</definedName>
    <definedName name="xin190" localSheetId="6">#REF!</definedName>
    <definedName name="xin190" localSheetId="4">#REF!</definedName>
    <definedName name="xin190">#REF!</definedName>
    <definedName name="xin1903p" localSheetId="5">#REF!</definedName>
    <definedName name="xin1903p" localSheetId="6">#REF!</definedName>
    <definedName name="xin1903p" localSheetId="4">#REF!</definedName>
    <definedName name="xin1903p">#REF!</definedName>
    <definedName name="xin3p" localSheetId="5">#REF!</definedName>
    <definedName name="xin3p" localSheetId="6">#REF!</definedName>
    <definedName name="xin3p" localSheetId="4">#REF!</definedName>
    <definedName name="xin3p">#REF!</definedName>
    <definedName name="xind" localSheetId="5">#REF!</definedName>
    <definedName name="xind" localSheetId="6">#REF!</definedName>
    <definedName name="xind" localSheetId="4">#REF!</definedName>
    <definedName name="xind">#REF!</definedName>
    <definedName name="xind1p" localSheetId="5">#REF!</definedName>
    <definedName name="xind1p" localSheetId="6">#REF!</definedName>
    <definedName name="xind1p" localSheetId="4">#REF!</definedName>
    <definedName name="xind1p">#REF!</definedName>
    <definedName name="xind3p" localSheetId="5">#REF!</definedName>
    <definedName name="xind3p" localSheetId="6">#REF!</definedName>
    <definedName name="xind3p" localSheetId="4">#REF!</definedName>
    <definedName name="xind3p">#REF!</definedName>
    <definedName name="xindnc1p" localSheetId="5">#REF!</definedName>
    <definedName name="xindnc1p" localSheetId="6">#REF!</definedName>
    <definedName name="xindnc1p" localSheetId="4">#REF!</definedName>
    <definedName name="xindnc1p">#REF!</definedName>
    <definedName name="xindvl1p" localSheetId="5">#REF!</definedName>
    <definedName name="xindvl1p" localSheetId="6">#REF!</definedName>
    <definedName name="xindvl1p" localSheetId="4">#REF!</definedName>
    <definedName name="xindvl1p">#REF!</definedName>
    <definedName name="xing1p" localSheetId="5">#REF!</definedName>
    <definedName name="xing1p" localSheetId="6">#REF!</definedName>
    <definedName name="xing1p" localSheetId="4">#REF!</definedName>
    <definedName name="xing1p">#REF!</definedName>
    <definedName name="xingnc1p" localSheetId="5">#REF!</definedName>
    <definedName name="xingnc1p" localSheetId="6">#REF!</definedName>
    <definedName name="xingnc1p" localSheetId="4">#REF!</definedName>
    <definedName name="xingnc1p">#REF!</definedName>
    <definedName name="xingvl1p" localSheetId="5">#REF!</definedName>
    <definedName name="xingvl1p" localSheetId="6">#REF!</definedName>
    <definedName name="xingvl1p" localSheetId="4">#REF!</definedName>
    <definedName name="xingvl1p">#REF!</definedName>
    <definedName name="XINnc" localSheetId="5">#REF!</definedName>
    <definedName name="XINnc" localSheetId="6">#REF!</definedName>
    <definedName name="XINnc" localSheetId="4">#REF!</definedName>
    <definedName name="XINnc">#REF!</definedName>
    <definedName name="xint1p" localSheetId="5">#REF!</definedName>
    <definedName name="xint1p" localSheetId="6">#REF!</definedName>
    <definedName name="xint1p" localSheetId="4">#REF!</definedName>
    <definedName name="xint1p">#REF!</definedName>
    <definedName name="XINvc" localSheetId="5">#REF!</definedName>
    <definedName name="XINvc" localSheetId="6">#REF!</definedName>
    <definedName name="XINvc" localSheetId="4">#REF!</definedName>
    <definedName name="XINvc">#REF!</definedName>
    <definedName name="XINvl" localSheetId="5">#REF!</definedName>
    <definedName name="XINvl" localSheetId="6">#REF!</definedName>
    <definedName name="XINvl" localSheetId="4">#REF!</definedName>
    <definedName name="XINvl">#REF!</definedName>
    <definedName name="xit" localSheetId="5">#REF!</definedName>
    <definedName name="xit" localSheetId="6">#REF!</definedName>
    <definedName name="xit" localSheetId="4">#REF!</definedName>
    <definedName name="xit">#REF!</definedName>
    <definedName name="xit1" localSheetId="5">#REF!</definedName>
    <definedName name="xit1" localSheetId="6">#REF!</definedName>
    <definedName name="xit1" localSheetId="4">#REF!</definedName>
    <definedName name="xit1">#REF!</definedName>
    <definedName name="xit1p" localSheetId="5">#REF!</definedName>
    <definedName name="xit1p" localSheetId="6">#REF!</definedName>
    <definedName name="xit1p" localSheetId="4">#REF!</definedName>
    <definedName name="xit1p">#REF!</definedName>
    <definedName name="xit3p" localSheetId="5">#REF!</definedName>
    <definedName name="xit3p" localSheetId="6">#REF!</definedName>
    <definedName name="xit3p" localSheetId="4">#REF!</definedName>
    <definedName name="xit3p">#REF!</definedName>
    <definedName name="XITnc" localSheetId="5">#REF!</definedName>
    <definedName name="XITnc" localSheetId="6">#REF!</definedName>
    <definedName name="XITnc" localSheetId="4">#REF!</definedName>
    <definedName name="XITnc">#REF!</definedName>
    <definedName name="XITvc" localSheetId="5">#REF!</definedName>
    <definedName name="XITvc" localSheetId="6">#REF!</definedName>
    <definedName name="XITvc" localSheetId="4">#REF!</definedName>
    <definedName name="XITvc">#REF!</definedName>
    <definedName name="XITvl" localSheetId="5">#REF!</definedName>
    <definedName name="XITvl" localSheetId="6">#REF!</definedName>
    <definedName name="XITvl" localSheetId="4">#REF!</definedName>
    <definedName name="XITvl">#REF!</definedName>
    <definedName name="xk0.6" localSheetId="5">#REF!</definedName>
    <definedName name="xk0.6" localSheetId="6">#REF!</definedName>
    <definedName name="xk0.6" localSheetId="4">#REF!</definedName>
    <definedName name="xk0.6">#REF!</definedName>
    <definedName name="xk1.3" localSheetId="5">#REF!</definedName>
    <definedName name="xk1.3" localSheetId="6">#REF!</definedName>
    <definedName name="xk1.3" localSheetId="4">#REF!</definedName>
    <definedName name="xk1.3">#REF!</definedName>
    <definedName name="xk1.5" localSheetId="5">#REF!</definedName>
    <definedName name="xk1.5" localSheetId="6">#REF!</definedName>
    <definedName name="xk1.5" localSheetId="4">#REF!</definedName>
    <definedName name="xk1.5">#REF!</definedName>
    <definedName name="xld1.4" localSheetId="5">#REF!</definedName>
    <definedName name="xld1.4" localSheetId="6">#REF!</definedName>
    <definedName name="xld1.4" localSheetId="4">#REF!</definedName>
    <definedName name="xld1.4">#REF!</definedName>
    <definedName name="xlk1.4" localSheetId="5">#REF!</definedName>
    <definedName name="xlk1.4" localSheetId="6">#REF!</definedName>
    <definedName name="xlk1.4" localSheetId="4">#REF!</definedName>
    <definedName name="xlk1.4">#REF!</definedName>
    <definedName name="xls" localSheetId="5" hidden="1">{"'Sheet1'!$L$16"}</definedName>
    <definedName name="xls" localSheetId="3" hidden="1">{"'Sheet1'!$L$16"}</definedName>
    <definedName name="xls" localSheetId="4" hidden="1">{"'Sheet1'!$L$16"}</definedName>
    <definedName name="xls" hidden="1">{"'Sheet1'!$L$16"}</definedName>
    <definedName name="xlttbninh" localSheetId="5" hidden="1">{"'Sheet1'!$L$16"}</definedName>
    <definedName name="xlttbninh" localSheetId="3" hidden="1">{"'Sheet1'!$L$16"}</definedName>
    <definedName name="xlttbninh" localSheetId="4" hidden="1">{"'Sheet1'!$L$16"}</definedName>
    <definedName name="xlttbninh" hidden="1">{"'Sheet1'!$L$16"}</definedName>
    <definedName name="XM" localSheetId="5">#REF!</definedName>
    <definedName name="XM" localSheetId="6">#REF!</definedName>
    <definedName name="XM" localSheetId="4">#REF!</definedName>
    <definedName name="XM">#REF!</definedName>
    <definedName name="xmcax" localSheetId="5">#REF!</definedName>
    <definedName name="xmcax" localSheetId="6">#REF!</definedName>
    <definedName name="xmcax" localSheetId="4">#REF!</definedName>
    <definedName name="xmcax">#REF!</definedName>
    <definedName name="xn" localSheetId="5">#REF!</definedName>
    <definedName name="xn" localSheetId="6">#REF!</definedName>
    <definedName name="xn" localSheetId="4">#REF!</definedName>
    <definedName name="xn">#REF!</definedName>
    <definedName name="XTKKTTC">7500</definedName>
    <definedName name="xx" localSheetId="5">#REF!</definedName>
    <definedName name="xx" localSheetId="6">#REF!</definedName>
    <definedName name="xx" localSheetId="4">#REF!</definedName>
    <definedName name="xx">#REF!</definedName>
    <definedName name="y" localSheetId="5">#REF!</definedName>
    <definedName name="y" localSheetId="6">#REF!</definedName>
    <definedName name="y" localSheetId="4">#REF!</definedName>
    <definedName name="y">#REF!</definedName>
    <definedName name="z" localSheetId="5">#REF!</definedName>
    <definedName name="z" localSheetId="6">#REF!</definedName>
    <definedName name="z" localSheetId="4">#REF!</definedName>
    <definedName name="z">#REF!</definedName>
    <definedName name="ZXD" localSheetId="5">#REF!</definedName>
    <definedName name="ZXD" localSheetId="6">#REF!</definedName>
    <definedName name="ZXD" localSheetId="4">#REF!</definedName>
    <definedName name="ZXD">#REF!</definedName>
    <definedName name="ZYX" localSheetId="5">#REF!</definedName>
    <definedName name="ZYX" localSheetId="6">#REF!</definedName>
    <definedName name="ZYX" localSheetId="4">#REF!</definedName>
    <definedName name="ZYX">#REF!</definedName>
    <definedName name="ZZZ" localSheetId="5">#REF!</definedName>
    <definedName name="ZZZ" localSheetId="6">#REF!</definedName>
    <definedName name="ZZZ" localSheetId="4">#REF!</definedName>
    <definedName name="ZZZ">#REF!</definedName>
  </definedNames>
  <calcPr calcId="144525"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25" i="26" l="1"/>
  <c r="O25" i="26"/>
  <c r="Q24" i="26"/>
  <c r="O24" i="26"/>
  <c r="Q23" i="26"/>
  <c r="Q22" i="26" s="1"/>
  <c r="Q21" i="26" s="1"/>
  <c r="O23" i="26"/>
  <c r="O22" i="26" s="1"/>
  <c r="O21" i="26" s="1"/>
  <c r="L22" i="26"/>
  <c r="L21" i="26" s="1"/>
  <c r="M21" i="26"/>
  <c r="Q20" i="26"/>
  <c r="O20" i="26"/>
  <c r="Q19" i="26"/>
  <c r="O19" i="26"/>
  <c r="Q18" i="26"/>
  <c r="O18" i="26"/>
  <c r="Q17" i="26"/>
  <c r="Q15" i="26" s="1"/>
  <c r="O17" i="26"/>
  <c r="L17" i="26"/>
  <c r="O16" i="26"/>
  <c r="O15" i="26"/>
  <c r="L15" i="26"/>
  <c r="Q14" i="26"/>
  <c r="O14" i="26"/>
  <c r="O11" i="26" s="1"/>
  <c r="Q13" i="26"/>
  <c r="O13" i="26"/>
  <c r="Q12" i="26"/>
  <c r="O12" i="26"/>
  <c r="Q11" i="26"/>
  <c r="Q9" i="26" s="1"/>
  <c r="L11" i="26"/>
  <c r="O10" i="26"/>
  <c r="L9" i="26"/>
  <c r="R10" i="24"/>
  <c r="S13" i="24"/>
  <c r="S14" i="24"/>
  <c r="S12" i="24"/>
  <c r="Q13" i="24"/>
  <c r="Q14" i="24"/>
  <c r="Q12" i="24"/>
  <c r="O14" i="24"/>
  <c r="O12" i="24"/>
  <c r="R15" i="24"/>
  <c r="T15" i="24"/>
  <c r="U15" i="24"/>
  <c r="U17" i="24"/>
  <c r="U18" i="24"/>
  <c r="U16" i="24"/>
  <c r="S17" i="24"/>
  <c r="S18" i="24"/>
  <c r="S16" i="24"/>
  <c r="S15" i="24" s="1"/>
  <c r="Q18" i="24"/>
  <c r="Q16" i="24"/>
  <c r="O16" i="24"/>
  <c r="C14" i="24"/>
  <c r="N16" i="24"/>
  <c r="N18" i="24"/>
  <c r="O18" i="24" s="1"/>
  <c r="P18" i="24"/>
  <c r="P17" i="24"/>
  <c r="P15" i="24" s="1"/>
  <c r="R11" i="24"/>
  <c r="S11" i="24"/>
  <c r="P11" i="24"/>
  <c r="T11" i="24"/>
  <c r="T10" i="24" s="1"/>
  <c r="U11" i="24"/>
  <c r="U10" i="24" s="1"/>
  <c r="N13" i="24"/>
  <c r="N11" i="24" s="1"/>
  <c r="P13" i="24"/>
  <c r="G32" i="32"/>
  <c r="G31" i="32" s="1"/>
  <c r="G38" i="32"/>
  <c r="G37" i="32" s="1"/>
  <c r="G36" i="32" s="1"/>
  <c r="G29" i="32"/>
  <c r="G28" i="32" s="1"/>
  <c r="G27" i="32" s="1"/>
  <c r="G23" i="32"/>
  <c r="G21" i="32"/>
  <c r="G20" i="32" s="1"/>
  <c r="G19" i="32" s="1"/>
  <c r="G17" i="32"/>
  <c r="G16" i="32" s="1"/>
  <c r="G11" i="32"/>
  <c r="G10" i="32" s="1"/>
  <c r="P10" i="24" l="1"/>
  <c r="O15" i="24"/>
  <c r="S10" i="24"/>
  <c r="N17" i="24"/>
  <c r="O17" i="24" s="1"/>
  <c r="Q17" i="24"/>
  <c r="Q15" i="24" s="1"/>
  <c r="O13" i="24"/>
  <c r="O11" i="24"/>
  <c r="O9" i="26"/>
  <c r="O8" i="26" s="1"/>
  <c r="L8" i="26"/>
  <c r="Q8" i="26"/>
  <c r="Q11" i="24"/>
  <c r="G9" i="32"/>
  <c r="A3" i="25"/>
  <c r="F12" i="26"/>
  <c r="H12" i="26"/>
  <c r="H11" i="26" s="1"/>
  <c r="H9" i="26" s="1"/>
  <c r="C13" i="33"/>
  <c r="C32" i="32"/>
  <c r="C31" i="32" s="1"/>
  <c r="C38" i="32"/>
  <c r="C37" i="32" s="1"/>
  <c r="C36" i="32" s="1"/>
  <c r="C29" i="32"/>
  <c r="C28" i="32" s="1"/>
  <c r="C27" i="32" s="1"/>
  <c r="C11" i="32"/>
  <c r="C10" i="32" s="1"/>
  <c r="G15" i="24"/>
  <c r="E24" i="25"/>
  <c r="E25" i="25"/>
  <c r="E26" i="25"/>
  <c r="H24" i="26"/>
  <c r="H25" i="26"/>
  <c r="H23" i="26"/>
  <c r="F24" i="26"/>
  <c r="F25" i="26"/>
  <c r="F23" i="26"/>
  <c r="H19" i="26"/>
  <c r="H20" i="26"/>
  <c r="H18" i="26"/>
  <c r="F19" i="26"/>
  <c r="F20" i="26"/>
  <c r="F18" i="26"/>
  <c r="F16" i="26"/>
  <c r="H13" i="26"/>
  <c r="H14" i="26"/>
  <c r="F13" i="26"/>
  <c r="F14" i="26"/>
  <c r="F10" i="26"/>
  <c r="D21" i="26"/>
  <c r="C22" i="26"/>
  <c r="C21" i="26" s="1"/>
  <c r="C17" i="26"/>
  <c r="C15" i="26" s="1"/>
  <c r="C11" i="26"/>
  <c r="C9" i="26" s="1"/>
  <c r="C10" i="37"/>
  <c r="C15" i="37"/>
  <c r="C14" i="37" s="1"/>
  <c r="C11" i="33"/>
  <c r="C10" i="33" s="1"/>
  <c r="C9" i="33" s="1"/>
  <c r="C23" i="32"/>
  <c r="C21" i="32"/>
  <c r="C17" i="32"/>
  <c r="C16" i="32" s="1"/>
  <c r="Q10" i="24" l="1"/>
  <c r="O10" i="24"/>
  <c r="N15" i="24"/>
  <c r="N10" i="24" s="1"/>
  <c r="C8" i="26"/>
  <c r="H22" i="26"/>
  <c r="C19" i="32"/>
  <c r="C9" i="32" s="1"/>
  <c r="C20" i="32"/>
  <c r="C9" i="37"/>
  <c r="F22" i="26"/>
  <c r="F21" i="26" s="1"/>
  <c r="H17" i="26"/>
  <c r="H15" i="26" s="1"/>
  <c r="F11" i="26"/>
  <c r="F9" i="26" s="1"/>
  <c r="H21" i="26"/>
  <c r="F17" i="26"/>
  <c r="F15" i="26" s="1"/>
  <c r="H8" i="26" l="1"/>
  <c r="F8" i="26"/>
  <c r="K107" i="36"/>
  <c r="K103" i="36" s="1"/>
  <c r="I107" i="36"/>
  <c r="H107" i="36" s="1"/>
  <c r="J106" i="36"/>
  <c r="H106" i="36"/>
  <c r="L105" i="36"/>
  <c r="L103" i="36" s="1"/>
  <c r="J105" i="36"/>
  <c r="H105" i="36"/>
  <c r="L104" i="36"/>
  <c r="J104" i="36"/>
  <c r="H104" i="36"/>
  <c r="M103" i="36"/>
  <c r="L101" i="36"/>
  <c r="L99" i="36" s="1"/>
  <c r="J101" i="36"/>
  <c r="H101" i="36"/>
  <c r="L100" i="36"/>
  <c r="J100" i="36"/>
  <c r="H100" i="36"/>
  <c r="M99" i="36"/>
  <c r="K99" i="36"/>
  <c r="I99" i="36"/>
  <c r="M97" i="36"/>
  <c r="M92" i="36" s="1"/>
  <c r="H97" i="36"/>
  <c r="J97" i="36" s="1"/>
  <c r="L96" i="36"/>
  <c r="K96" i="36"/>
  <c r="K92" i="36" s="1"/>
  <c r="I96" i="36"/>
  <c r="I92" i="36" s="1"/>
  <c r="L95" i="36"/>
  <c r="H95" i="36"/>
  <c r="J95" i="36" s="1"/>
  <c r="L94" i="36"/>
  <c r="H94" i="36"/>
  <c r="J94" i="36" s="1"/>
  <c r="L93" i="36"/>
  <c r="H93" i="36"/>
  <c r="J93" i="36" s="1"/>
  <c r="K91" i="36"/>
  <c r="J91" i="36" s="1"/>
  <c r="H91" i="36"/>
  <c r="I90" i="36"/>
  <c r="H90" i="36" s="1"/>
  <c r="M89" i="36"/>
  <c r="M88" i="36" s="1"/>
  <c r="K89" i="36"/>
  <c r="J89" i="36" s="1"/>
  <c r="I89" i="36"/>
  <c r="I88" i="36" s="1"/>
  <c r="J87" i="36"/>
  <c r="H87" i="36"/>
  <c r="J86" i="36"/>
  <c r="H86" i="36"/>
  <c r="J85" i="36"/>
  <c r="H85" i="36"/>
  <c r="J84" i="36"/>
  <c r="H84" i="36"/>
  <c r="J83" i="36"/>
  <c r="J82" i="36" s="1"/>
  <c r="H83" i="36"/>
  <c r="M82" i="36"/>
  <c r="L82" i="36"/>
  <c r="K82" i="36"/>
  <c r="I82" i="36"/>
  <c r="J81" i="36"/>
  <c r="H81" i="36"/>
  <c r="J80" i="36"/>
  <c r="H80" i="36"/>
  <c r="J79" i="36"/>
  <c r="H79" i="36"/>
  <c r="J78" i="36"/>
  <c r="H78" i="36"/>
  <c r="M77" i="36"/>
  <c r="L77" i="36"/>
  <c r="K77" i="36"/>
  <c r="I77" i="36"/>
  <c r="L73" i="36"/>
  <c r="L72" i="36" s="1"/>
  <c r="L71" i="36" s="1"/>
  <c r="K73" i="36"/>
  <c r="J73" i="36" s="1"/>
  <c r="J72" i="36" s="1"/>
  <c r="J71" i="36" s="1"/>
  <c r="I73" i="36"/>
  <c r="H73" i="36" s="1"/>
  <c r="H72" i="36" s="1"/>
  <c r="H71" i="36" s="1"/>
  <c r="M72" i="36"/>
  <c r="M71" i="36" s="1"/>
  <c r="L70" i="36"/>
  <c r="L69" i="36" s="1"/>
  <c r="J70" i="36"/>
  <c r="J69" i="36" s="1"/>
  <c r="H70" i="36"/>
  <c r="H69" i="36" s="1"/>
  <c r="M69" i="36"/>
  <c r="K69" i="36"/>
  <c r="I69" i="36"/>
  <c r="L68" i="36"/>
  <c r="J68" i="36"/>
  <c r="H68" i="36"/>
  <c r="L67" i="36"/>
  <c r="J67" i="36"/>
  <c r="H67" i="36"/>
  <c r="M66" i="36"/>
  <c r="M65" i="36" s="1"/>
  <c r="K66" i="36"/>
  <c r="K65" i="36" s="1"/>
  <c r="I66" i="36"/>
  <c r="I65" i="36" s="1"/>
  <c r="L64" i="36"/>
  <c r="K64" i="36"/>
  <c r="H64" i="36"/>
  <c r="J64" i="36" s="1"/>
  <c r="D64" i="36"/>
  <c r="K63" i="36"/>
  <c r="H63" i="36"/>
  <c r="J63" i="36" s="1"/>
  <c r="M62" i="36"/>
  <c r="M61" i="36" s="1"/>
  <c r="M60" i="36" s="1"/>
  <c r="L62" i="36"/>
  <c r="L61" i="36" s="1"/>
  <c r="K62" i="36"/>
  <c r="H62" i="36"/>
  <c r="J62" i="36" s="1"/>
  <c r="I61" i="36"/>
  <c r="I60" i="36" s="1"/>
  <c r="K59" i="36"/>
  <c r="J59" i="36" s="1"/>
  <c r="H59" i="36"/>
  <c r="K58" i="36"/>
  <c r="J58" i="36" s="1"/>
  <c r="H58" i="36"/>
  <c r="K57" i="36"/>
  <c r="J57" i="36" s="1"/>
  <c r="H57" i="36"/>
  <c r="K56" i="36"/>
  <c r="J56" i="36" s="1"/>
  <c r="H56" i="36"/>
  <c r="K55" i="36"/>
  <c r="J55" i="36"/>
  <c r="H55" i="36"/>
  <c r="K54" i="36"/>
  <c r="J54" i="36" s="1"/>
  <c r="H54" i="36"/>
  <c r="I53" i="36"/>
  <c r="K53" i="36" s="1"/>
  <c r="L52" i="36"/>
  <c r="L51" i="36" s="1"/>
  <c r="H52" i="36"/>
  <c r="M51" i="36"/>
  <c r="I51" i="36"/>
  <c r="J50" i="36"/>
  <c r="H50" i="36"/>
  <c r="J49" i="36"/>
  <c r="H49" i="36"/>
  <c r="J48" i="36"/>
  <c r="H48" i="36"/>
  <c r="J47" i="36"/>
  <c r="H47" i="36"/>
  <c r="J46" i="36"/>
  <c r="H46" i="36"/>
  <c r="J45" i="36"/>
  <c r="H45" i="36"/>
  <c r="L44" i="36"/>
  <c r="J44" i="36"/>
  <c r="H44" i="36"/>
  <c r="L43" i="36"/>
  <c r="J43" i="36"/>
  <c r="H43" i="36"/>
  <c r="L42" i="36"/>
  <c r="J42" i="36"/>
  <c r="H42" i="36"/>
  <c r="M41" i="36"/>
  <c r="K41" i="36"/>
  <c r="I41" i="36"/>
  <c r="J40" i="36"/>
  <c r="H40" i="36"/>
  <c r="J39" i="36"/>
  <c r="H39" i="36"/>
  <c r="J38" i="36"/>
  <c r="H38" i="36"/>
  <c r="J37" i="36"/>
  <c r="H37" i="36"/>
  <c r="J36" i="36"/>
  <c r="H36" i="36"/>
  <c r="J35" i="36"/>
  <c r="H35" i="36"/>
  <c r="J34" i="36"/>
  <c r="H34" i="36"/>
  <c r="L33" i="36"/>
  <c r="J33" i="36"/>
  <c r="H33" i="36"/>
  <c r="L32" i="36"/>
  <c r="L31" i="36" s="1"/>
  <c r="J32" i="36"/>
  <c r="H32" i="36"/>
  <c r="M31" i="36"/>
  <c r="K31" i="36"/>
  <c r="I31" i="36"/>
  <c r="J25" i="36"/>
  <c r="H25" i="36"/>
  <c r="L24" i="36"/>
  <c r="L23" i="36" s="1"/>
  <c r="L15" i="36" s="1"/>
  <c r="L10" i="36" s="1"/>
  <c r="J24" i="36"/>
  <c r="H24" i="36"/>
  <c r="M23" i="36"/>
  <c r="K23" i="36"/>
  <c r="Q14" i="36" s="1"/>
  <c r="I23" i="36"/>
  <c r="J22" i="36"/>
  <c r="I22" i="36"/>
  <c r="H22" i="36" s="1"/>
  <c r="J21" i="36"/>
  <c r="H21" i="36"/>
  <c r="J20" i="36"/>
  <c r="H20" i="36"/>
  <c r="J19" i="36"/>
  <c r="H19" i="36"/>
  <c r="K18" i="36"/>
  <c r="J18" i="36" s="1"/>
  <c r="I18" i="36"/>
  <c r="H18" i="36" s="1"/>
  <c r="J17" i="36"/>
  <c r="H17" i="36"/>
  <c r="M16" i="36"/>
  <c r="L16" i="36"/>
  <c r="I16" i="36"/>
  <c r="M11" i="36"/>
  <c r="L11" i="36"/>
  <c r="K11" i="36"/>
  <c r="J11" i="36"/>
  <c r="I11" i="36"/>
  <c r="H11" i="36"/>
  <c r="L98" i="36" l="1"/>
  <c r="L60" i="36"/>
  <c r="H99" i="36"/>
  <c r="J16" i="36"/>
  <c r="K51" i="36"/>
  <c r="J31" i="36"/>
  <c r="H82" i="36"/>
  <c r="H103" i="36"/>
  <c r="K16" i="36"/>
  <c r="Q13" i="36" s="1"/>
  <c r="L41" i="36"/>
  <c r="L30" i="36" s="1"/>
  <c r="L29" i="36" s="1"/>
  <c r="H77" i="36"/>
  <c r="J99" i="36"/>
  <c r="K98" i="36"/>
  <c r="I30" i="36"/>
  <c r="I29" i="36" s="1"/>
  <c r="J77" i="36"/>
  <c r="H41" i="36"/>
  <c r="K90" i="36"/>
  <c r="J90" i="36" s="1"/>
  <c r="J88" i="36" s="1"/>
  <c r="I15" i="36"/>
  <c r="I10" i="36" s="1"/>
  <c r="J61" i="36"/>
  <c r="J60" i="36" s="1"/>
  <c r="M15" i="36"/>
  <c r="M10" i="36" s="1"/>
  <c r="H23" i="36"/>
  <c r="H66" i="36"/>
  <c r="H65" i="36" s="1"/>
  <c r="K72" i="36"/>
  <c r="K71" i="36" s="1"/>
  <c r="J107" i="36"/>
  <c r="J103" i="36" s="1"/>
  <c r="J98" i="36" s="1"/>
  <c r="H31" i="36"/>
  <c r="J51" i="36"/>
  <c r="M76" i="36"/>
  <c r="M75" i="36" s="1"/>
  <c r="M74" i="36" s="1"/>
  <c r="L97" i="36"/>
  <c r="L92" i="36" s="1"/>
  <c r="H98" i="36"/>
  <c r="H16" i="36"/>
  <c r="K15" i="36"/>
  <c r="K10" i="36" s="1"/>
  <c r="J23" i="36"/>
  <c r="J15" i="36" s="1"/>
  <c r="J10" i="36" s="1"/>
  <c r="J41" i="36"/>
  <c r="J30" i="36" s="1"/>
  <c r="J29" i="36" s="1"/>
  <c r="M30" i="36"/>
  <c r="M29" i="36" s="1"/>
  <c r="M9" i="36" s="1"/>
  <c r="K61" i="36"/>
  <c r="K60" i="36" s="1"/>
  <c r="J66" i="36"/>
  <c r="J65" i="36" s="1"/>
  <c r="L66" i="36"/>
  <c r="L65" i="36" s="1"/>
  <c r="I72" i="36"/>
  <c r="I71" i="36" s="1"/>
  <c r="K88" i="36"/>
  <c r="K76" i="36" s="1"/>
  <c r="K75" i="36" s="1"/>
  <c r="K74" i="36" s="1"/>
  <c r="I98" i="36"/>
  <c r="M98" i="36"/>
  <c r="I103" i="36"/>
  <c r="L89" i="36"/>
  <c r="L88" i="36" s="1"/>
  <c r="K30" i="36"/>
  <c r="K29" i="36" s="1"/>
  <c r="I76" i="36"/>
  <c r="I75" i="36" s="1"/>
  <c r="I74" i="36" s="1"/>
  <c r="H53" i="36"/>
  <c r="H51" i="36" s="1"/>
  <c r="H30" i="36" s="1"/>
  <c r="H29" i="36" s="1"/>
  <c r="H89" i="36"/>
  <c r="H88" i="36" s="1"/>
  <c r="H96" i="36"/>
  <c r="H61" i="36"/>
  <c r="H60" i="36" s="1"/>
  <c r="L9" i="36" l="1"/>
  <c r="J9" i="36"/>
  <c r="K9" i="36"/>
  <c r="K8" i="36" s="1"/>
  <c r="I9" i="36"/>
  <c r="I8" i="36" s="1"/>
  <c r="L76" i="36"/>
  <c r="L75" i="36" s="1"/>
  <c r="L74" i="36" s="1"/>
  <c r="M8" i="36"/>
  <c r="H15" i="36"/>
  <c r="H10" i="36" s="1"/>
  <c r="H9" i="36" s="1"/>
  <c r="J96" i="36"/>
  <c r="J92" i="36" s="1"/>
  <c r="J76" i="36" s="1"/>
  <c r="J75" i="36" s="1"/>
  <c r="J74" i="36" s="1"/>
  <c r="J8" i="36" s="1"/>
  <c r="H92" i="36"/>
  <c r="H76" i="36" s="1"/>
  <c r="H75" i="36" s="1"/>
  <c r="H74" i="36" s="1"/>
  <c r="L8" i="36" l="1"/>
  <c r="H8" i="36"/>
  <c r="A3" i="37" l="1"/>
  <c r="E12" i="24"/>
  <c r="C12" i="24" s="1"/>
  <c r="G11" i="24"/>
  <c r="G10" i="24" s="1"/>
  <c r="I11" i="24"/>
  <c r="H12" i="24" l="1"/>
  <c r="H16" i="24"/>
  <c r="C8" i="37"/>
  <c r="D10" i="23"/>
  <c r="E10" i="23"/>
  <c r="F10" i="23"/>
  <c r="G10" i="23"/>
  <c r="H10" i="23"/>
  <c r="I10" i="23"/>
  <c r="J10" i="23"/>
  <c r="K10" i="23"/>
  <c r="L10" i="23"/>
  <c r="M10" i="23"/>
  <c r="N10" i="23"/>
  <c r="O10" i="23"/>
  <c r="P10" i="23"/>
  <c r="Q10" i="23"/>
  <c r="R10" i="23"/>
  <c r="S10" i="23"/>
  <c r="T10" i="23"/>
  <c r="U10" i="23"/>
  <c r="V10" i="23"/>
  <c r="W10" i="23"/>
  <c r="X10" i="23"/>
  <c r="Y10" i="23"/>
  <c r="C10" i="23"/>
  <c r="D10" i="35"/>
  <c r="E10" i="35"/>
  <c r="F10" i="35"/>
  <c r="G10" i="35"/>
  <c r="H10" i="35"/>
  <c r="I10" i="35"/>
  <c r="J10" i="35"/>
  <c r="K10" i="35"/>
  <c r="L10" i="35"/>
  <c r="M10" i="35"/>
  <c r="N10" i="35"/>
  <c r="O10" i="35"/>
  <c r="P10" i="35"/>
  <c r="Q10" i="35"/>
  <c r="C10" i="35"/>
  <c r="E18" i="24"/>
  <c r="E17" i="24"/>
  <c r="E16" i="24"/>
  <c r="E13" i="24"/>
  <c r="C13" i="24" s="1"/>
  <c r="C11" i="24" l="1"/>
  <c r="E11" i="24"/>
  <c r="A3" i="26"/>
  <c r="A3" i="23"/>
  <c r="A3" i="35"/>
  <c r="A3" i="33"/>
  <c r="A3" i="32"/>
  <c r="E15" i="24"/>
  <c r="E10" i="24" l="1"/>
  <c r="I18" i="24"/>
  <c r="C18" i="24" s="1"/>
  <c r="I17" i="24"/>
  <c r="C17" i="24" s="1"/>
  <c r="F14" i="24" l="1"/>
  <c r="F18" i="24"/>
  <c r="C8" i="33"/>
  <c r="H26" i="25" l="1"/>
  <c r="H25" i="25"/>
  <c r="H24" i="25"/>
  <c r="H18" i="24" l="1"/>
  <c r="H14" i="24"/>
  <c r="H13" i="24"/>
  <c r="H10" i="24"/>
  <c r="H17" i="24"/>
  <c r="F16" i="24"/>
  <c r="F17" i="24"/>
  <c r="F13" i="24"/>
  <c r="F10" i="24"/>
  <c r="F12" i="24"/>
  <c r="F15" i="24" l="1"/>
  <c r="F11" i="24"/>
  <c r="H11" i="24"/>
  <c r="H15" i="24"/>
  <c r="I16" i="24" l="1"/>
  <c r="C16" i="24" s="1"/>
  <c r="AC11" i="23"/>
  <c r="AB11" i="23"/>
  <c r="AG11" i="23" s="1"/>
  <c r="AA11" i="23"/>
  <c r="AE11" i="23" s="1"/>
  <c r="Z14" i="23"/>
  <c r="Z13" i="23"/>
  <c r="Z12" i="23"/>
  <c r="Z11" i="23"/>
  <c r="AD11" i="23" s="1"/>
  <c r="I15" i="24" l="1"/>
  <c r="I10" i="24" s="1"/>
  <c r="C15" i="24"/>
  <c r="AA10" i="23"/>
  <c r="AC10" i="23"/>
  <c r="AD10" i="23"/>
  <c r="Z10" i="23"/>
  <c r="AB10" i="23"/>
  <c r="AG10" i="23" s="1"/>
  <c r="C10" i="24" l="1"/>
  <c r="J16" i="24"/>
  <c r="J18" i="24"/>
  <c r="J17" i="24"/>
  <c r="J12" i="24"/>
  <c r="J13" i="24"/>
  <c r="J10" i="24"/>
  <c r="AE10" i="23"/>
  <c r="D10" i="24" l="1"/>
  <c r="D13" i="24"/>
  <c r="D14" i="24"/>
  <c r="D18" i="24"/>
  <c r="J11" i="24"/>
  <c r="J15" i="24"/>
  <c r="D17" i="24"/>
  <c r="D12" i="24"/>
  <c r="D16" i="24"/>
  <c r="D15" i="24" l="1"/>
  <c r="D11" i="24"/>
</calcChain>
</file>

<file path=xl/sharedStrings.xml><?xml version="1.0" encoding="utf-8"?>
<sst xmlns="http://schemas.openxmlformats.org/spreadsheetml/2006/main" count="979" uniqueCount="384">
  <si>
    <t>TT</t>
  </si>
  <si>
    <t>Ghi chú</t>
  </si>
  <si>
    <t>I</t>
  </si>
  <si>
    <t>Trong đó</t>
  </si>
  <si>
    <t>II</t>
  </si>
  <si>
    <t>TỔNG SỐ</t>
  </si>
  <si>
    <t>Cấp huyện</t>
  </si>
  <si>
    <t xml:space="preserve"> </t>
  </si>
  <si>
    <t>Huyện Ia H'Drai</t>
  </si>
  <si>
    <t>PHƯƠNG ÁN PHÂN BỔ KẾ HOẠCH VỐN ĐẦU TƯ PHÁT TRIỂN NGUỒN NGÂN SÁCH TRUNG ƯƠNG 
THỰC HIỆN CHƯƠNG TRÌNH MỤC TIÊU QUỐC GIA XÂY DỰNG NÔNG THÔN MỚI NĂM 2021</t>
  </si>
  <si>
    <t>ĐVT: Triệu đồng.</t>
  </si>
  <si>
    <t>Địa phương</t>
  </si>
  <si>
    <t>ĐỐI TƯỢNG NĂM 2021</t>
  </si>
  <si>
    <t>ĐIỂM PHÂN BỔ NĂM 2021</t>
  </si>
  <si>
    <t>Kế hoạch vốn ĐTPT NSTW năm 2021</t>
  </si>
  <si>
    <t>Bình quân kinh phí/điểm
(Tổng vốn KH 2021/tổng điểm)</t>
  </si>
  <si>
    <t>PHÂN BỔ KH VỐN ĐTPT NSTW NĂM 2021</t>
  </si>
  <si>
    <r>
      <t xml:space="preserve">PHÂN BỔ KH VỐN ĐTPT NSTW NĂM 2021
</t>
    </r>
    <r>
      <rPr>
        <i/>
        <sz val="10"/>
        <rFont val="Arial Narrow"/>
        <family val="2"/>
      </rPr>
      <t>(làm tròn)</t>
    </r>
  </si>
  <si>
    <t>Tổng số xã</t>
  </si>
  <si>
    <t>Trong đó:</t>
  </si>
  <si>
    <t>Tổng điểm ưu tiên theo đối tượng xã</t>
  </si>
  <si>
    <t>Số tiêu chí NTM đã đạt chuẩn hiện nay</t>
  </si>
  <si>
    <t xml:space="preserve">Số xã KV III theo QĐ 861 của TTCP </t>
  </si>
  <si>
    <t>Số xã đã đạt chuẩn NTM</t>
  </si>
  <si>
    <t>Số xã KV III hiện nay</t>
  </si>
  <si>
    <t>Số xã đạt từ 15-18 tiêu chí</t>
  </si>
  <si>
    <t>Số xã đạt dưới 15 tiêu chí ngoài các đối tượng bên</t>
  </si>
  <si>
    <t>Điểm cho xã KV III-ĐBKK (Hệ số 4)</t>
  </si>
  <si>
    <t>Điểm cho xã đạt từ 15-18 tiêu chí
(Hệ số 1,3)</t>
  </si>
  <si>
    <t>Điểm cho xã còn lại, bao gồm xã đã đạt chuẩn NTM (Hệ số 1,0)</t>
  </si>
  <si>
    <t>x</t>
  </si>
  <si>
    <t>Ia Đal</t>
  </si>
  <si>
    <t>Ia Đom</t>
  </si>
  <si>
    <t>Ia Tơi</t>
  </si>
  <si>
    <t>PHƯƠNG ÁN PHÂN BỔ KẾ HOẠCH VỐN ĐẦU TƯ PHÁT TRIỂN NGUỒN NGÂN SÁCH TRUNG ƯƠNG 
THỰC HIỆN CHƯƠNG TRÌNH MỤC TIÊU QUỐC GIA XÂY DỰNG NÔNG THÔN MỚI NĂM 2022 VÀ GIAI ĐOẠN 2022-2025</t>
  </si>
  <si>
    <t>ĐỐI TƯỢNG GIAI ĐOẠN 2022-2025</t>
  </si>
  <si>
    <t>ĐIỂM PHÂN BỔ GIAI ĐOẠN 2022-2025</t>
  </si>
  <si>
    <t>Kế hoạch vốn ĐTPT NSTW giai đoạn 2022-2025</t>
  </si>
  <si>
    <t>Kế hoạch vốn ĐTPT NSTW năm 2022</t>
  </si>
  <si>
    <t>Bình quân kinh phí/điểm
(Tổng vốn KH 2022-2025/tổng điểm)</t>
  </si>
  <si>
    <t>Bình quân kinh phí/điểm
(Tổng vốn KH 2022/tổng điểm)</t>
  </si>
  <si>
    <t>PHÂN BỔ KẾ HOẠCH GIAI ĐOẠN 2022-2025</t>
  </si>
  <si>
    <r>
      <t xml:space="preserve">PHÂN BỔ KẾ HOẠCH GIAI ĐOẠN 2022-2025
</t>
    </r>
    <r>
      <rPr>
        <i/>
        <sz val="10"/>
        <rFont val="Arial Narrow"/>
        <family val="2"/>
      </rPr>
      <t>(làm tròn)</t>
    </r>
  </si>
  <si>
    <t>Số đơn vị cấp huyện phấn đấu đạt chuẩn NTM</t>
  </si>
  <si>
    <t>Trong đó: Số huyện thuộc diện đầu tư của Chương trình</t>
  </si>
  <si>
    <t>Tổng cộng điểm của các địa phương</t>
  </si>
  <si>
    <t>Trong đó kinh phí xây dựng huyện NTM giai đoạn 2022-2025</t>
  </si>
  <si>
    <t>Trong đó kinh phí xây dựng huyện NTM giai đoạn 2022</t>
  </si>
  <si>
    <t>Số xã ATK</t>
  </si>
  <si>
    <t>Số xã đã được công nhận đạt chuẩn NTM</t>
  </si>
  <si>
    <t>Số xã còn lại thuộc diện đầu tư của Chương trình NTM</t>
  </si>
  <si>
    <t>Tổng điểm ưu tiên theo đối tượng huyện
(Hệ số 20)</t>
  </si>
  <si>
    <t>Số xã đạt dưới 15 tiêu chí</t>
  </si>
  <si>
    <t>Điểm cho các xã đã đạt chuẩn NTM
(Hệ số 1)</t>
  </si>
  <si>
    <t>Điểm cho các xã đạt dưới 15 tiêu chí
(Hệ số 5)</t>
  </si>
  <si>
    <t>Điểm cho các xã đạt từ 15-18 tiêu chí
(Hệ số 3)</t>
  </si>
  <si>
    <t>CẤP HUYỆN</t>
  </si>
  <si>
    <t>Phụ lục I</t>
  </si>
  <si>
    <t xml:space="preserve">TT </t>
  </si>
  <si>
    <t>Kế hoạch vốn đầu tư phát triển ngân sách trung ương giai đoạn 2021-2025</t>
  </si>
  <si>
    <t>Phụ lục II</t>
  </si>
  <si>
    <t>Danh mục mục tiêu, nhiệm vụ</t>
  </si>
  <si>
    <t>Đơn vị tính</t>
  </si>
  <si>
    <t>Kế hoạch giai đoạn 2021 - 2025
(phấn đấu đến năm 2025)</t>
  </si>
  <si>
    <t>NQ 13-NQ/TU</t>
  </si>
  <si>
    <t>Trung ương giao</t>
  </si>
  <si>
    <t>Chỉ tiêu</t>
  </si>
  <si>
    <t>Tỷ lệ</t>
  </si>
  <si>
    <t>Chương trình mục tiêu quốc gia phát triển kinh tế - xã hội vùng đồng bào dân tộc thiểu số và miền núi</t>
  </si>
  <si>
    <t>1.1</t>
  </si>
  <si>
    <t>Giảm tỷ lệ hộ nghèo hằng năm giai đoạn 2022 - 2025 vùng đồng bào dân tộc thiểu số và miền núi</t>
  </si>
  <si>
    <t>%</t>
  </si>
  <si>
    <t>1.2</t>
  </si>
  <si>
    <t>Xã ra khỏi địa bàn đặc biệt khó khăn</t>
  </si>
  <si>
    <t>-</t>
  </si>
  <si>
    <t>Số xã</t>
  </si>
  <si>
    <t>xã</t>
  </si>
  <si>
    <t>&gt;26</t>
  </si>
  <si>
    <t>Tỷ lệ xã</t>
  </si>
  <si>
    <t>&gt;50</t>
  </si>
  <si>
    <t>1.3</t>
  </si>
  <si>
    <t>Thôn ra khỏi địa bàn đặc biệt khó khăn</t>
  </si>
  <si>
    <t>Số thôn</t>
  </si>
  <si>
    <t>thôn</t>
  </si>
  <si>
    <t>Chương trình mục tiêu quốc gia giảm nghèo bền vững</t>
  </si>
  <si>
    <t xml:space="preserve">Giảm tỷ lệ hộ nghèo hằng năm giai đoạn 2022 - 2025 </t>
  </si>
  <si>
    <t>3-4</t>
  </si>
  <si>
    <t>6-8</t>
  </si>
  <si>
    <t>Chương trình mục tiêu quốc gia xây dựng nông thôn mới</t>
  </si>
  <si>
    <t>3.1</t>
  </si>
  <si>
    <t>Số đơn vị cấp huyện được công nhận đạt chuẩn nông thôn mới/ hoàn thành nhiệm vụ xây dựng nông thôn mới</t>
  </si>
  <si>
    <t>huyện</t>
  </si>
  <si>
    <t>3.2</t>
  </si>
  <si>
    <t>Cấp xã</t>
  </si>
  <si>
    <t>Tỷ lệ xã đạt chuẩn nông thôn mới</t>
  </si>
  <si>
    <t>Tỷ lệ xã nông thôn mới nâng cao</t>
  </si>
  <si>
    <t>Tỷ lệ xã đạt nông thôn kiểu mẫu</t>
  </si>
  <si>
    <t>Chương trình</t>
  </si>
  <si>
    <t>Dự án, tiểu dự án</t>
  </si>
  <si>
    <t>Dự án 2: Quy hoạch, sắp xếp, bố trí, ổn định dân cư ở những nơi cần thiết</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</si>
  <si>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</si>
  <si>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</si>
  <si>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</si>
  <si>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</si>
  <si>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Dự án 6: Bảo tồn, phát huy giá trị văn hóa truyền thống tốt đẹp của các dân tộc thiểu số gắn với phát triển du lịch</t>
  </si>
  <si>
    <t>Dự án 10: Truyền thông, tuyên truyền, vận động trong vùng đồng bào dân tộc thiểu số và miền núi. Kiểm tra, giám sát đánh giá việc tổ chức thực hiện Chương trình</t>
  </si>
  <si>
    <t>Tiểu dự án 2: Ứng dụng công nghệ thông tin hỗ trợ phát triển kinh tế - xã hội và đảm bảo an ninh trật tự vùng đồng bào dân tộc thiểu số và miền núi</t>
  </si>
  <si>
    <t>Dự án 1. Hỗ trợ đầu tư phát triển hạ tầng kinh tế xã hội các huyện nghèo</t>
  </si>
  <si>
    <t>Tiểu dự án 1. Hỗ trợ đầu tư phát triển hạ tầng kinh tế - xã hội các huyện nghèo</t>
  </si>
  <si>
    <t>Phụ lục I.3</t>
  </si>
  <si>
    <t>Phụ lục I.4</t>
  </si>
  <si>
    <t>Kế hoạch vốn</t>
  </si>
  <si>
    <t>Tỷ lệ %</t>
  </si>
  <si>
    <t>Ban Quản lý Đầu tư và Xây dựng huyện</t>
  </si>
  <si>
    <t>Phòng Giáo dục và Đào tạo huyện</t>
  </si>
  <si>
    <t>CẤP XÃ</t>
  </si>
  <si>
    <t>PHÂN BỔ KẾ HOẠCH VỐN ĐẦU TƯ PHÁT TRIỂN NGUỒN NGÂN SÁCH
TRUNG ƯƠNG GIAI ĐOẠN 2021-2025 THỰC HIỆN CÁC CHƯƠNG TRÌNH
MỤC TIÊU QUỐC GIA TRÊN ĐỊA BÀN HUYỆN IA H'DRAI</t>
  </si>
  <si>
    <t>MỤC TIÊU, NHIỆM VỤ THỰC HIỆN CÁC CHƯƠNG TRÌNH
MỤC TIÊU QUỐC GIA GIAI ĐOẠN 2021-2025
TRÊN ĐỊA BÀN HUYỆN IA H'DRAI</t>
  </si>
  <si>
    <t>Tỉnh giao</t>
  </si>
  <si>
    <t>Huyện giao</t>
  </si>
  <si>
    <t>Dự án 1: Giải quyết tình trạng thiếu đất ở, nhà ở, đất sản xuất, nước sinh hoạt</t>
  </si>
  <si>
    <t>a</t>
  </si>
  <si>
    <t>Xã Ia Dom</t>
  </si>
  <si>
    <t>Xã Ia Đal</t>
  </si>
  <si>
    <t>Xã Ia Tơi</t>
  </si>
  <si>
    <t>b</t>
  </si>
  <si>
    <t>Xã Ia Đom</t>
  </si>
  <si>
    <t>Xã Tơi</t>
  </si>
  <si>
    <t>(Kèm theo Tờ trình số ....../TTr-UBND ngày ...../6/2022 của Ủy ban nhân dân huyện Ia H'Drai)</t>
  </si>
  <si>
    <t xml:space="preserve">Giảm tỷ lệ hộ nghèo hằng năm tại xã Ia Dom giai đoạn 2022 - 2025 </t>
  </si>
  <si>
    <t>6-7</t>
  </si>
  <si>
    <t xml:space="preserve">Giảm tỷ lệ hộ nghèo hằng năm tại xã Ia Đal giai đoạn 2022 - 2025 </t>
  </si>
  <si>
    <t>7-8</t>
  </si>
  <si>
    <t xml:space="preserve">Giảm tỷ lệ hộ nghèo hằng năm tại xã Ia Tơi giai đoạn 2022 - 2025 </t>
  </si>
  <si>
    <t>9-10</t>
  </si>
  <si>
    <t>Vốn đầu tư phát triển</t>
  </si>
  <si>
    <t xml:space="preserve">Nguồn vốn </t>
  </si>
  <si>
    <t>Chương trình MTQG Xây dựng nông thôn mới giai đoạn 2021-2025</t>
  </si>
  <si>
    <t>Danh mục dự án/công trình</t>
  </si>
  <si>
    <t>Chủ đầu tư</t>
  </si>
  <si>
    <t>Địa điểm xây dựng</t>
  </si>
  <si>
    <t>Thời gian
KC-HT</t>
  </si>
  <si>
    <t>Mục tiêu đầu tư</t>
  </si>
  <si>
    <t>Quy mô đầu tư
(dự kiến)</t>
  </si>
  <si>
    <t xml:space="preserve">Tổng mức đầu tư 
(dự kiến) </t>
  </si>
  <si>
    <t>Kế hoạch 5 năm
giai đoạn 2021-2025</t>
  </si>
  <si>
    <t>Dự kiến bố trí
kế hoạch năm 2022</t>
  </si>
  <si>
    <t>Dự án thực hiện theo cơ chế đặc thù</t>
  </si>
  <si>
    <t xml:space="preserve">Trong đó: Vốn NSTW </t>
  </si>
  <si>
    <t xml:space="preserve">Chương trình mục tiêu quốc gia phát triển kinh tế - xã hội vùng đồng bào dân tộc thiểu số và miền núi </t>
  </si>
  <si>
    <t>Thiếu nhà ở</t>
  </si>
  <si>
    <t>Nước sinh hoạt</t>
  </si>
  <si>
    <t>Công trình cấp nước sinh hoạt tập trung tại điểm dân cư số 7 mở rộng thôn 3</t>
  </si>
  <si>
    <t>UBND xã Ia Đal</t>
  </si>
  <si>
    <t>Cấp nước sinh hoạt</t>
  </si>
  <si>
    <t>Đầu tư giếng khoan,  bể chứa nước, hệ thống ống dẫn nước sạch về điểm cấp nước và các hạng mục phụ trợ khác</t>
  </si>
  <si>
    <t>Công trình cấp nước sinh hoạt tập trung tại thôn 7</t>
  </si>
  <si>
    <t>Công trình cấp nước sinh hoạt tập trung tại thôn 6</t>
  </si>
  <si>
    <t>Công trình cấp nước sinh hoạt tập trung tại thôn 4</t>
  </si>
  <si>
    <t>Công trình cấp nước sinh hoạt tập trung tại thôn 1</t>
  </si>
  <si>
    <t>Công trình cấp nước sinh hoạt tập trung tại thôn Ia Der</t>
  </si>
  <si>
    <t>Công trình cấp nước sinh hoạt tại điểm dân cư thôn 8 xã Ia Tơi</t>
  </si>
  <si>
    <t>UBND xã Ia Tơi</t>
  </si>
  <si>
    <t xml:space="preserve">Cấp nước sinh hoạt cho người dân </t>
  </si>
  <si>
    <t>Đầu tư mới 02 giếng khoang, hệ thống đường ông và bể chứa</t>
  </si>
  <si>
    <t>Công trình cấp nước sinh hoạt tại điểm dân cư thôn 7 xã Ia Tơi</t>
  </si>
  <si>
    <t>Thôn 7 xã Ia Tơi</t>
  </si>
  <si>
    <t>Ban quản lý ĐT&amp;XD</t>
  </si>
  <si>
    <t>2022-2024</t>
  </si>
  <si>
    <t>(1)</t>
  </si>
  <si>
    <t>Cứng hoá đường ngõ xóm</t>
  </si>
  <si>
    <t>Phục vụ học sinh học tập tại nơi chưa có điểm trường</t>
  </si>
  <si>
    <t>Theo thiết kế mẫu</t>
  </si>
  <si>
    <t>Phục vụ nhân dân sinh hoạt văn hoá</t>
  </si>
  <si>
    <t>Thôn 3</t>
  </si>
  <si>
    <t>Cứng hoá đường sản xuất</t>
  </si>
  <si>
    <t>Thôn 2</t>
  </si>
  <si>
    <t>Đường cấp B, nền 5m, mặt đường  3,5 m chiều dài khoảng 1km, bê tông dày 18 cm. Cấp phối lớp đệm cát 3cm, BT M250, đá 2x4</t>
  </si>
  <si>
    <t>2022</t>
  </si>
  <si>
    <t>Cứng hoá đường ngõ, xóm</t>
  </si>
  <si>
    <t>Đường cấp B; chiều dài khoảng 320 m; nền 5m, mặt đường 3,5m, bê tông dày 18 cm. Cấp phối lớp đệm cát 3cm, BT M250, đá 2x4</t>
  </si>
  <si>
    <t>Đường cấp B; chiều dài khoảng 836 m; nền 5m, mặt đường 3,5m, bê tông dày 18 cm. Cấp phối lớp đệm cát 3cm, BT M250, đá 2x4</t>
  </si>
  <si>
    <t xml:space="preserve">Đường cấp B; chiều dài khoảng 500 m; nền 5m, mặt đường 3,5m, bê tông dày 18 cm. Cấp phối lớp đệm cát 3cm, BT M250, đá 2x4 </t>
  </si>
  <si>
    <t>2025</t>
  </si>
  <si>
    <t>Đường cấp B; chiều dài khoảng 450 m; nền 5m, mặt đường 3,5m, bê tông dày 18 cm. Cấp phối lớp đệm cát 3cm, BT M250, đá 2x4</t>
  </si>
  <si>
    <t>Đường giao thông thôn đi bến đò làng nú Ia Dơr xã Ia Tơi</t>
  </si>
  <si>
    <t>Đường giao thông đi nghĩa trang thôn 7</t>
  </si>
  <si>
    <t>2023-</t>
  </si>
  <si>
    <t>Đường cấp B; chiều dài khoảng 1.562 m; nền 5m, mặt đường 3,5m, bê tông dày 18 cm. Cấp phối lớp đệm cát 3cm, M250, đá 2x4</t>
  </si>
  <si>
    <t>Thôn 9 xã Ia Tơi</t>
  </si>
  <si>
    <t>Đường cấp B; chiều dài khoảng 1.540 m; nền 5m, mặt đường 3,5m, bê tông dày 18 cm. Cấp phối lớp đệm cát 3cm, M250, đá 2x4</t>
  </si>
  <si>
    <t>Đường giao thông nội bộ thôn 1, điểm dân cư số 44</t>
  </si>
  <si>
    <t>Đường cấp B; chiều dài khoảng 800 m; nền 5m, mặt đường 3,5m, bê tông dày 18 cm. Cấp phối lớp đệm cát 3cm, M250, đá 2x4</t>
  </si>
  <si>
    <t>2024-</t>
  </si>
  <si>
    <t xml:space="preserve">Đường cấp B; chiều dài khoảng 1.400 m; nền 5m, mặt đường 3,5m, bê tông dày 18 cm. Cấp phối lớp đệm cát 3cm, M250, đá 2x4 </t>
  </si>
  <si>
    <t>Nhà văn hóa thôn Ia Dơr</t>
  </si>
  <si>
    <t>Phục vụ sinh hoạt cộng đồng của người dân trên đia bàn thôn</t>
  </si>
  <si>
    <t>2025-</t>
  </si>
  <si>
    <t>Phục vụ việc dậy và học</t>
  </si>
  <si>
    <t>Theo thiết kế mẫu
Nhà lớp học 02 phòng + phòng nghỉ giáo viên (kết hợp làm chỗ nghỉ cho học sinh khi ốm).</t>
  </si>
  <si>
    <t>Nhà văn hóa thôn 1</t>
  </si>
  <si>
    <t>Phục vụ sinh hoạt công đồng của người dân trên đia bàn thôn</t>
  </si>
  <si>
    <t xml:space="preserve">Cấp huyện </t>
  </si>
  <si>
    <t>Nâng cấp tuyến đường liên xã Ia Đal đi xã Ia Dom</t>
  </si>
  <si>
    <t>+</t>
  </si>
  <si>
    <t>Đoạn 1: Từ thôn 3 đi thôn Ia Muung, qua xã Ia Dom, dài khoảng 07 Km</t>
  </si>
  <si>
    <t>Ia Dom</t>
  </si>
  <si>
    <t>(2)</t>
  </si>
  <si>
    <t>Đoạn 2: Từ thôn Chư Hem đi thôn 6 qua xã Ia Đal, dài khoảng 06 Km</t>
  </si>
  <si>
    <t>(3)</t>
  </si>
  <si>
    <t>Chợ trung tâm xã Ia Đal</t>
  </si>
  <si>
    <t>2023-2025</t>
  </si>
  <si>
    <t>(7)</t>
  </si>
  <si>
    <t>Trường TH-THCS Nguyễn Tất Thành</t>
  </si>
  <si>
    <t>(4)</t>
  </si>
  <si>
    <t>Trường TH-THCS Hùng Vương</t>
  </si>
  <si>
    <t>(5)</t>
  </si>
  <si>
    <t>Phòng GD&amp;ĐT</t>
  </si>
  <si>
    <t xml:space="preserve">II </t>
  </si>
  <si>
    <t>Dự án 1: Hỗ trợ đầu tư phát triển hạ tầng kinh tế - xã hội các huyện nghèo</t>
  </si>
  <si>
    <t>Tiểu dự án 1</t>
  </si>
  <si>
    <t xml:space="preserve">Đường vào nghĩa trang thôn 1 xã Ia Dom </t>
  </si>
  <si>
    <t>Thôn 1, xã Ia Dom</t>
  </si>
  <si>
    <t>2022-</t>
  </si>
  <si>
    <t>Thôn 3, xã Ia Dom</t>
  </si>
  <si>
    <t>Thôn Ia Muung, xã Ia Dom</t>
  </si>
  <si>
    <t>Thôn 4, xã Ia Đal</t>
  </si>
  <si>
    <t>Thôn 3, xã Ia Đal</t>
  </si>
  <si>
    <t>Thôn Ia Der, xã Ia Đal</t>
  </si>
  <si>
    <t>Đường GTNT thôn 5, đường vào đội 2 đội 3 chi nhánh 716</t>
  </si>
  <si>
    <t>Thôn 5, xã Ia Đal</t>
  </si>
  <si>
    <t>Đường giao thông thôn đi bến đò làng Dom thôn 9, xã Ia Tơi</t>
  </si>
  <si>
    <t xml:space="preserve">Đường cấp B; chiều dài khoảng 2.503 m; nền 5m, mặt đường 3,5m, bê tông dày 18 cm. Cấp phối lớp đệm cát 3cm, M250, đá 2x4 </t>
  </si>
  <si>
    <t>Đường giao thông thôn làng nú đi điểm dân cư số 66 thôn Ia Dơr, xã Ia Tơi</t>
  </si>
  <si>
    <t>Đường cấp B; chiều dài khoảng 2.822 m; nền 5m, mặt đường 3,5m, bê tông dày 18 cm. Cấp phối lớp đệm cát 3cm, M250, đá 2x4</t>
  </si>
  <si>
    <t>Đường giao thông thôn đi sản xuất thôn 7, xã Ia Tơi</t>
  </si>
  <si>
    <t>Đường cấp B; chiều dài khoảng 618 m; nền 5m, mặt đường 3,5m, bê tông dày 18 cm. Cấp phối lớp đệm cát 3cm, M250, đá 2x4</t>
  </si>
  <si>
    <t>Đầu tư Trường mầm non khu trung tâm hành chính huyện</t>
  </si>
  <si>
    <t>Đầu tư Trường TH-THCS khu trung tâm hành chính huyện</t>
  </si>
  <si>
    <t>Nghĩa trang nhân dân huyện</t>
  </si>
  <si>
    <t>Nhà văn hóa thể thao và sân vận động trung tâm huyện</t>
  </si>
  <si>
    <t>Cầu suối đá huyện</t>
  </si>
  <si>
    <t>(6)</t>
  </si>
  <si>
    <t>III</t>
  </si>
  <si>
    <t>Kế hoạch vốn ĐTPT năm 2021 chuyển sang thực hiện năm 2022</t>
  </si>
  <si>
    <t>UBND xã Ia Dom</t>
  </si>
  <si>
    <t>Thôn 1</t>
  </si>
  <si>
    <t>Đường GTNT vào nghĩa trang nhân dân thôn 3</t>
  </si>
  <si>
    <t>Đường giao thông thôn đi nghĩa trang nhân dân thôn 9, xã Ia Tơi</t>
  </si>
  <si>
    <t>Thôn 9</t>
  </si>
  <si>
    <t xml:space="preserve">Kế hoạch vốn ĐTPT giai đoạn 2022-2025 </t>
  </si>
  <si>
    <t>2.1</t>
  </si>
  <si>
    <t>2.2</t>
  </si>
  <si>
    <t>2.3</t>
  </si>
  <si>
    <t>MỨC VỐN ĐẦU TƯ PHÁT TRIỂN NGUỒN NGÂN SÁCH ĐỊA PHƯƠNG
ĐỐI ỨNG THỰC HIỆN CÁC CHƯƠNG TRÌNH MỤC TIÊU QUỐC GIA
GIAI ĐOẠN 2021-2025 TRÊN ĐỊA BÀN HUYỆN IA H'DRAI</t>
  </si>
  <si>
    <r>
      <t>Tổng số</t>
    </r>
    <r>
      <rPr>
        <b/>
        <i/>
        <sz val="10"/>
        <rFont val="Times New Roman"/>
        <family val="1"/>
      </rPr>
      <t xml:space="preserve"> (tất cả các nguồn vốn)</t>
    </r>
  </si>
  <si>
    <t>Thôn 3, Xã Ia Đal</t>
  </si>
  <si>
    <t>Thôn 7, Xã Ia Đal</t>
  </si>
  <si>
    <t>Thôn 6, Xã Ia Đal</t>
  </si>
  <si>
    <t>Thôn 4, Xã Ia Đal</t>
  </si>
  <si>
    <t>Thôn 1, Xã Ia Đal</t>
  </si>
  <si>
    <t>Thôn Ia Der, Xã Ia Đal</t>
  </si>
  <si>
    <t>Thôn 8, xã Ia Tơi</t>
  </si>
  <si>
    <t>Thôn 7, xã Ia Tơi</t>
  </si>
  <si>
    <r>
      <t xml:space="preserve">Thiếu đất ở, đất sản xuất </t>
    </r>
    <r>
      <rPr>
        <b/>
        <i/>
        <sz val="10"/>
        <rFont val="Times New Roman"/>
        <family val="1"/>
      </rPr>
      <t>(Để lại ngân sách huyện)</t>
    </r>
  </si>
  <si>
    <t>Dự án sắp xếp, bố trí, ổn định dân cư tập trung điểm dân cư số 66 tại thôn Ia Dơr, xã Ia Tơi, huyện Ia H’Drai</t>
  </si>
  <si>
    <t>Thôn Ia Dơr, xã Ia Tơi</t>
  </si>
  <si>
    <r>
      <t>Đường GTNT Làng thanh niên thôn 3, xã Ia Dom (</t>
    </r>
    <r>
      <rPr>
        <i/>
        <sz val="10"/>
        <rFont val="Times New Roman"/>
        <family val="1"/>
      </rPr>
      <t>Giai đoạn 1</t>
    </r>
    <r>
      <rPr>
        <sz val="10"/>
        <rFont val="Times New Roman"/>
        <family val="1"/>
      </rPr>
      <t>)</t>
    </r>
  </si>
  <si>
    <t>Đường cấp B, nền 5m, mặt đường  3,5 m chiều dài khoảng 0,9 km,bê tông dày 18 cm. Cấp phối lớp đệm cát 3cm, BT M250, đá 2x4</t>
  </si>
  <si>
    <r>
      <t>Điểm trường mầm non tại điểm dân cư số 4 (</t>
    </r>
    <r>
      <rPr>
        <i/>
        <sz val="10"/>
        <rFont val="Times New Roman"/>
        <family val="1"/>
      </rPr>
      <t>thôn 3, xã Ia Dom</t>
    </r>
    <r>
      <rPr>
        <sz val="10"/>
        <rFont val="Times New Roman"/>
        <family val="1"/>
      </rPr>
      <t>)</t>
    </r>
  </si>
  <si>
    <t>Xây dựng nhà văn hóa sinh hoạt cộng đồng thôn 4, xã Ia Dom</t>
  </si>
  <si>
    <t xml:space="preserve">Thôn 4, xã Ia Dom </t>
  </si>
  <si>
    <r>
      <t>Đường GTNT Làng thanh niên thôn 3, xã Ia Dom (</t>
    </r>
    <r>
      <rPr>
        <i/>
        <sz val="10"/>
        <rFont val="Times New Roman"/>
        <family val="1"/>
      </rPr>
      <t>Giai đoạn 2</t>
    </r>
    <r>
      <rPr>
        <sz val="10"/>
        <rFont val="Times New Roman"/>
        <family val="1"/>
      </rPr>
      <t>)</t>
    </r>
  </si>
  <si>
    <t>Đường cấp B, nền 5m, mặt đường  3,5 m chiều dài khoảng 0,6 km,bê tông dày 18 cm. Cấp phối lớp đệm cát 3cm, BT M250, đá 2x4</t>
  </si>
  <si>
    <t>Đường ngõ xóm khu vực NT1-2, thôn 3, xã Ia Dom</t>
  </si>
  <si>
    <t>Đường cấp B, nền 5m, mặt đường  3,5 m chiều dài khoảng 0,4 km, bê tông dày 18 cm. Cấp phối lớp đệm cát 3cm, BT M250, đá 2x4</t>
  </si>
  <si>
    <t>Đường ngõ xóm khu vực NT1-1, thôn 3, xã Ia Dom</t>
  </si>
  <si>
    <t>Đường cấp B, nền 5m, mặt đường  3,5 m chiều dài khoảng 0,3 km, bê tông dày 18 cm. Cấp phối lớp đệm cát 3cm, BT M250, đá 2x4</t>
  </si>
  <si>
    <t xml:space="preserve">Đường vào khu sản xuất 3 thôn 2, xã Ia Dom 
</t>
  </si>
  <si>
    <t>Thôn 2, xã Ia Dom</t>
  </si>
  <si>
    <t>Đường cấp B, nền 5m, mặt đường  3,5 m chiều dài khoảng 2,6 km, bê tông dày 18 cm. Cấp phối lớp đệm cát 3cm, BT M250, đá 2x4</t>
  </si>
  <si>
    <r>
      <t>Điểm trường tiểu học tại điểm dân cư số 4 (</t>
    </r>
    <r>
      <rPr>
        <i/>
        <sz val="10"/>
        <rFont val="Times New Roman"/>
        <family val="1"/>
      </rPr>
      <t>thôn 3, xã Ia Dom</t>
    </r>
    <r>
      <rPr>
        <sz val="10"/>
        <rFont val="Times New Roman"/>
        <family val="1"/>
      </rPr>
      <t>)</t>
    </r>
  </si>
  <si>
    <r>
      <t>Đường GTNT thôn 3, xã Ia Dom (</t>
    </r>
    <r>
      <rPr>
        <i/>
        <sz val="10"/>
        <rFont val="Times New Roman"/>
        <family val="1"/>
      </rPr>
      <t>Khu vực điểm dân cư số 4</t>
    </r>
    <r>
      <rPr>
        <sz val="10"/>
        <rFont val="Times New Roman"/>
        <family val="1"/>
      </rPr>
      <t>)</t>
    </r>
  </si>
  <si>
    <r>
      <t>Đường GTNT thôn 6 (</t>
    </r>
    <r>
      <rPr>
        <i/>
        <sz val="10"/>
        <rFont val="Times New Roman"/>
        <family val="1"/>
      </rPr>
      <t>sau sân vận động thôn 6</t>
    </r>
    <r>
      <rPr>
        <sz val="10"/>
        <rFont val="Times New Roman"/>
        <family val="1"/>
      </rPr>
      <t>)</t>
    </r>
  </si>
  <si>
    <r>
      <t>Đường GTNT thôn Ia Đal (</t>
    </r>
    <r>
      <rPr>
        <i/>
        <sz val="10"/>
        <rFont val="Times New Roman"/>
        <family val="1"/>
      </rPr>
      <t>Điểm dân cư số 10 mở rộng</t>
    </r>
    <r>
      <rPr>
        <sz val="10"/>
        <rFont val="Times New Roman"/>
        <family val="1"/>
      </rPr>
      <t>)</t>
    </r>
  </si>
  <si>
    <t>Thôn Ia Đal, Xã Ia Đal</t>
  </si>
  <si>
    <r>
      <t>Đường GTNT thôn Chư Hem (</t>
    </r>
    <r>
      <rPr>
        <i/>
        <sz val="10"/>
        <rFont val="Times New Roman"/>
        <family val="1"/>
      </rPr>
      <t>điểm dân cư mới công ty cổ phần cao su Sa Thầy</t>
    </r>
    <r>
      <rPr>
        <sz val="10"/>
        <rFont val="Times New Roman"/>
        <family val="1"/>
      </rPr>
      <t>)</t>
    </r>
  </si>
  <si>
    <t>Thôn Chư Hem, Xã Ia Đal</t>
  </si>
  <si>
    <r>
      <t>Đường GTNT thôn Chư Hem  (</t>
    </r>
    <r>
      <rPr>
        <i/>
        <sz val="10"/>
        <rFont val="Times New Roman"/>
        <family val="1"/>
      </rPr>
      <t>Đường nội thôn Xóm Lùi</t>
    </r>
    <r>
      <rPr>
        <sz val="10"/>
        <rFont val="Times New Roman"/>
        <family val="1"/>
      </rPr>
      <t>)</t>
    </r>
  </si>
  <si>
    <t>Đường cấp B; chiều dài khoảng 1.100 m; nền 5m, mặt đường 3,5m, bê tông dày 18 cm. Cấp phối lớp đệm cát 3cm, BT M250, đá 2x4</t>
  </si>
  <si>
    <r>
      <t>Đường GTNT thôn Chư Hem (</t>
    </r>
    <r>
      <rPr>
        <i/>
        <sz val="10"/>
        <rFont val="Times New Roman"/>
        <family val="1"/>
      </rPr>
      <t>Đường vào Dốc Đỏ</t>
    </r>
    <r>
      <rPr>
        <sz val="10"/>
        <rFont val="Times New Roman"/>
        <family val="1"/>
      </rPr>
      <t>)</t>
    </r>
  </si>
  <si>
    <t>Đường cấp B; chiều dài khoảng 2.100 m; nền 5m, mặt đường 3,5m, bê tông dày 18 cm. Cấp phối lớp đệm cát 3cm, BT M250, đá 2x4</t>
  </si>
  <si>
    <r>
      <t>Đường GTNT thôn 8  (</t>
    </r>
    <r>
      <rPr>
        <i/>
        <sz val="10"/>
        <rFont val="Times New Roman"/>
        <family val="1"/>
      </rPr>
      <t>Đường nội Đội 8 - Thôn 8</t>
    </r>
    <r>
      <rPr>
        <sz val="10"/>
        <rFont val="Times New Roman"/>
        <family val="1"/>
      </rPr>
      <t>)</t>
    </r>
  </si>
  <si>
    <t>Thôn 8, Xã Ia Đal</t>
  </si>
  <si>
    <r>
      <t>Đường GTNT thôn 8  (</t>
    </r>
    <r>
      <rPr>
        <i/>
        <sz val="10"/>
        <rFont val="Times New Roman"/>
        <family val="1"/>
      </rPr>
      <t>Đường nội Đội 7 - Thôn 8</t>
    </r>
    <r>
      <rPr>
        <sz val="10"/>
        <rFont val="Times New Roman"/>
        <family val="1"/>
      </rPr>
      <t>)</t>
    </r>
  </si>
  <si>
    <r>
      <t>Đường GTNT thôn 2 (</t>
    </r>
    <r>
      <rPr>
        <i/>
        <sz val="10"/>
        <rFont val="Times New Roman"/>
        <family val="1"/>
      </rPr>
      <t>từ Tỉnh lộ 675A nối đường nội thôn 2)</t>
    </r>
  </si>
  <si>
    <t>Thôn 2, Xã Ia Đal</t>
  </si>
  <si>
    <r>
      <t>Đường GTNT thôn 1 (T</t>
    </r>
    <r>
      <rPr>
        <i/>
        <sz val="10"/>
        <rFont val="Times New Roman"/>
        <family val="1"/>
      </rPr>
      <t>ừ tỉnh lộ 675A đi đường tuần tra Biên giới</t>
    </r>
    <r>
      <rPr>
        <sz val="10"/>
        <rFont val="Times New Roman"/>
        <family val="1"/>
      </rPr>
      <t>)</t>
    </r>
  </si>
  <si>
    <t>Đường cấp B; chiều dài khoảng 1.475 m; nền 5m, mặt đường 3,5m, bê tông dày 18 cm. Cấp phối lớp đệm cát 3cm, BT M250, đá 2x4</t>
  </si>
  <si>
    <t xml:space="preserve">Đường cấp B; chiều dài khoảng 1.336 m; nền 5m, mặt đường 3,5m, bê tông dày 18 cm. Cấp phối lớp đệm cát 3cm, M250, đá 2x4 </t>
  </si>
  <si>
    <r>
      <t>Đường giao thông thôn đi sản xuất 9 xã Ia Tơi (</t>
    </r>
    <r>
      <rPr>
        <i/>
        <sz val="10"/>
        <rFont val="Times New Roman"/>
        <family val="1"/>
      </rPr>
      <t>đoạn đấu nối Tl 675A đi sản xuất</t>
    </r>
    <r>
      <rPr>
        <sz val="10"/>
        <rFont val="Times New Roman"/>
        <family val="1"/>
      </rPr>
      <t xml:space="preserve">) </t>
    </r>
  </si>
  <si>
    <t>Thôn 9, xã Ia Tơi</t>
  </si>
  <si>
    <r>
      <t>Đường giao thông nông thôn đi khu sản xuất số 1 thôn 7 (</t>
    </r>
    <r>
      <rPr>
        <i/>
        <sz val="10"/>
        <rFont val="Times New Roman"/>
        <family val="1"/>
      </rPr>
      <t>bên phải tuyến QL 14C đoạn nông trường cao su số 1 Chưmomray</t>
    </r>
    <r>
      <rPr>
        <sz val="10"/>
        <rFont val="Times New Roman"/>
        <family val="1"/>
      </rPr>
      <t>)</t>
    </r>
  </si>
  <si>
    <r>
      <t>Theo thiết kế mẫu 
Tổng diện tích xây dựng: 96,0 m2. Trong đó:
 Diện tích phòng họp + sân khấu: 70m2 (</t>
    </r>
    <r>
      <rPr>
        <i/>
        <sz val="10"/>
        <rFont val="Times New Roman"/>
        <family val="1"/>
      </rPr>
      <t>sức chứa tối đa 50 chỗ: 1m2/chỗ</t>
    </r>
    <r>
      <rPr>
        <sz val="10"/>
        <rFont val="Times New Roman"/>
        <family val="1"/>
      </rPr>
      <t>); Diện tích chiếm chỗ của kết cấu và các diện tích phụ trợ khác: 26,0m2.</t>
    </r>
  </si>
  <si>
    <t>Điểm trường mầm non thôn Ia Dơr</t>
  </si>
  <si>
    <r>
      <t>Theo thiết kế mẫu
Tổng diện tích xây dựng: 96,0 m2. Trong đó:
 Diện tích phòng họp + sân khấu: 70m2 (s</t>
    </r>
    <r>
      <rPr>
        <i/>
        <sz val="10"/>
        <rFont val="Times New Roman"/>
        <family val="1"/>
      </rPr>
      <t>ức chứa tối đa 50 chỗ: 1m2/chỗ</t>
    </r>
    <r>
      <rPr>
        <sz val="10"/>
        <rFont val="Times New Roman"/>
        <family val="1"/>
      </rPr>
      <t>); Diện tích chiếm chỗ của kết cấu và các diện tích phụ trợ khác: 26,0m2.</t>
    </r>
  </si>
  <si>
    <r>
      <t xml:space="preserve">Hỗ trợ đầu tư xây dựng thiết chế văn hóa, thể thao tại các thôn vùng đồng bào dân tộc thiểu số và miền núi </t>
    </r>
    <r>
      <rPr>
        <i/>
        <sz val="11"/>
        <rFont val="Times New Roman"/>
        <family val="1"/>
      </rPr>
      <t>(xây dựng mới và cải tạo nhà văn hóa, khu thể thao)</t>
    </r>
  </si>
  <si>
    <t>Mua sắm trang thiết bị chuyển đổi số trong tổ chức triển khai thực hiện Chương trình mục tiêu quốc gia phát triển kinh tế - xã hội vùng đồng bào dân tộc thiểu số và miền núi giai đoạn 2021 - 2030</t>
  </si>
  <si>
    <t>Đường cấp B, nền 5m, mặt đường  3,5 m chiều dài khoảng 2,5 km, bê tông dày 18 cm. Cấp phối lớp đệm cát 3cm, BT M250, đá 2x4</t>
  </si>
  <si>
    <t>Đường GTNT làng thanh niên thôn 3, xã Ia Dom</t>
  </si>
  <si>
    <t>Đường cấp B, nền 5m, mặt đường  3,5 m chiều dài khoảng 0,8 km,bê tông dày 18 cm. Cấp phối lớp đệm cát 3cm, BT M250, đá 2x4</t>
  </si>
  <si>
    <t xml:space="preserve">Đường vào khu sản xuất số 1 thôn 1, xã Ia Dom
</t>
  </si>
  <si>
    <t>Đường cấp B, nền 5m, mặt đường  3,5 m chiều dài khoảng 1,2 km, bê tông dày 18 cm. Cấp phối lớp đệm cát 3cm, BT M250, đá 2x4</t>
  </si>
  <si>
    <t xml:space="preserve">Đường vào khu sản xuất số 1, thôn Ia Muung, xã Ia Dom
</t>
  </si>
  <si>
    <t>Đường cấp B, nền 5m, mặt đường  3,5 m chiều dài khoảng 1,35 km,bê tông dày 18 cm. Cấp phối lớp đệm cát 3cm, BT M250, đá 2x4</t>
  </si>
  <si>
    <r>
      <t>Đường GTNT thôn 4 (</t>
    </r>
    <r>
      <rPr>
        <i/>
        <sz val="10"/>
        <rFont val="Times New Roman"/>
        <family val="1"/>
      </rPr>
      <t>Điểm dân cư số 11 C.Ty CP Sâm Ngọc Linh</t>
    </r>
    <r>
      <rPr>
        <sz val="10"/>
        <rFont val="Times New Roman"/>
        <family val="1"/>
      </rPr>
      <t>)</t>
    </r>
  </si>
  <si>
    <t>Đường cấp B; chiều dài khoảng 1.120 m; nền 5m, mặt đường 3,5m, bê tông dày 18 cm, Cấp phối lớp đệm cát 3cm, BT M250, đá 2x4</t>
  </si>
  <si>
    <r>
      <t>Đường GTNT thôn 3 (</t>
    </r>
    <r>
      <rPr>
        <i/>
        <sz val="10"/>
        <rFont val="Times New Roman"/>
        <family val="1"/>
      </rPr>
      <t>Điểm dân cư số 7 mở rộng</t>
    </r>
    <r>
      <rPr>
        <sz val="10"/>
        <rFont val="Times New Roman"/>
        <family val="1"/>
      </rPr>
      <t>)</t>
    </r>
  </si>
  <si>
    <t>Đường cấp B; chiều dài khoảng 2.420 m; nền 5m, mặt đường 3,5m, bê tông dày 18 cm, Cấp phối lớp đệm cát 3cm, BT M250, đá 2x4</t>
  </si>
  <si>
    <r>
      <t>Đường GTNT thôn Ia Der Giai đoạn 1 (</t>
    </r>
    <r>
      <rPr>
        <i/>
        <sz val="10"/>
        <rFont val="Times New Roman"/>
        <family val="1"/>
      </rPr>
      <t>Đường vào đội 12</t>
    </r>
    <r>
      <rPr>
        <sz val="10"/>
        <rFont val="Times New Roman"/>
        <family val="1"/>
      </rPr>
      <t>)</t>
    </r>
  </si>
  <si>
    <t>Đường cấp B; chiều dài khoảng 2.600 m; nền 5m, mặt đường 3,5m, bê tông dày 18 cm, Cấp phối lớp đệm cát 3cm, BT M250, đá 2x4</t>
  </si>
  <si>
    <r>
      <t>Đường GTNT thôn Ia Der Giai đoạn 2 (</t>
    </r>
    <r>
      <rPr>
        <i/>
        <sz val="10"/>
        <rFont val="Times New Roman"/>
        <family val="1"/>
      </rPr>
      <t>Đường vào đội 12</t>
    </r>
    <r>
      <rPr>
        <sz val="10"/>
        <rFont val="Times New Roman"/>
        <family val="1"/>
      </rPr>
      <t>)</t>
    </r>
  </si>
  <si>
    <t>Đường cấp B; chiều dài khoảng 1.180 m; nền 5m, mặt đường 3,5m, bê tông dày 18 cm, Cấp phối lớp đệm cát 3cm, BT M250, đá 2x4</t>
  </si>
  <si>
    <t>Đường cấp B; chiều dài khoảng 837 m; nền 5m, mặt đường 3,5m, bê tông dày 18 cm, Cấp phối lớp đệm cát 3cm, BT M250, đá 2x4</t>
  </si>
  <si>
    <t xml:space="preserve">Phục vụ nhân dân </t>
  </si>
  <si>
    <t xml:space="preserve">Đường vào khu sản xuất N1, thôn 1,  xã Ia Dom
</t>
  </si>
  <si>
    <t>Đường cấp B, nền 5m, mặt đường  3,5 m chiều dài khoảng 0,56 km.Lớp đệm cát dày 3cm, bê tông dày 18cm,BTXM M250, đá 2x4</t>
  </si>
  <si>
    <t>Cứng hoá</t>
  </si>
  <si>
    <t>Đường cấp B; chiều dài khoảng 2,24 km; nền 5m, mặt đường 3,5m, bê tông dày 18 cm. Cấp phối lớp đệm cát 3cm, BT M250, đá 2x4</t>
  </si>
  <si>
    <t xml:space="preserve">Đường cấp B; chiều dài khoảng 2,24 km; nền 5m, mặt đường 3,5m, bê tông dày 18 cm. Cấp phối lớp đệm cát 3cm, M250, đá 2x4 </t>
  </si>
  <si>
    <t xml:space="preserve">Đường GTNT số 1 thôn 2, xã Ia Dom 
</t>
  </si>
  <si>
    <t>Đường cấp B, nền 5m, mặt đường  3,5 m chiều dài khoảng 0,1 km. Lớp đệm cát dày 3cm, bê tông dày 18cm, BTXM M250, đá 2x4</t>
  </si>
  <si>
    <t xml:space="preserve">Đường vào khu sản xuất N2, thôn 1, xã Ia Dom
</t>
  </si>
  <si>
    <t>Đường cấp B, nền 5m, mặt đường 3,5 m chiều dài khoảng 0,49 km. Lớp đệm cát dày 3cm, bê tông dày 18cm,BTXM M250, đá 2x4</t>
  </si>
  <si>
    <t xml:space="preserve">Đường vào khu sản xuất N3, thôn 1,  xã Ia Dom 
</t>
  </si>
  <si>
    <t>Đường cấp B, nền 5m, mặt đường  3,5 m chiều dài khoảng 1,15 km. Lớp đệm cát dày 3cm, bê tông dày 18cm,BTXM M250, đá 2x4</t>
  </si>
  <si>
    <t>2.4</t>
  </si>
  <si>
    <t xml:space="preserve">Đường vào khu sản xuất số 2, thôn Ia Muung, xã Ia Dom 
</t>
  </si>
  <si>
    <t>Thôn Ia Muung</t>
  </si>
  <si>
    <t>Đường cấp B, nền 5m, mặt đường  3,5m chiều dài khoảng 2,4 km. Lớp đệm cát dày 3cm, bê tông dày 18cm,BTXM M250, đá 2x4</t>
  </si>
  <si>
    <r>
      <t xml:space="preserve">(1) Mục tiêu: </t>
    </r>
    <r>
      <rPr>
        <sz val="12"/>
        <rFont val="Times New Roman"/>
        <family val="1"/>
      </rPr>
      <t>Nhằm thực hiện Đề án di dân, bố trí, sắp xếp dân cư trên địa bàn huyện Ia H' Drai định cư lâu dài tại vùng quy hoạch. Từng bước hoàn chỉnh cơ sở hạ tầng theo quy hoạch, tạo điều kiện thuận lợi để xây dựng khu trung tâm Hành chính - Chính trị của điểm dân cư số 66.</t>
    </r>
    <r>
      <rPr>
        <b/>
        <sz val="12"/>
        <rFont val="Times New Roman"/>
        <family val="1"/>
      </rPr>
      <t xml:space="preserve">
Quy mô: </t>
    </r>
    <r>
      <rPr>
        <sz val="12"/>
        <rFont val="Times New Roman"/>
        <family val="1"/>
      </rPr>
      <t>Diện tích khoảng 30 ha. Bố trí sắp xếp khoảng 170 hộ.</t>
    </r>
  </si>
  <si>
    <r>
      <t>(2) Mục tiêu:</t>
    </r>
    <r>
      <rPr>
        <sz val="12"/>
        <rFont val="Times New Roman"/>
        <family val="1"/>
      </rPr>
      <t xml:space="preserve"> Kết nối giao thông trong vùng, tạo điều kiện để nhân dân đi lại thuận lợi, ổn định cuộc sống, bám trụ vùng biên giới, thúc đẩy phát triển kinh tế gắn với củng cố an ninh quốc phòng, an ninh biên giới</t>
    </r>
    <r>
      <rPr>
        <b/>
        <sz val="12"/>
        <rFont val="Times New Roman"/>
        <family val="1"/>
      </rPr>
      <t xml:space="preserve">
Quy mô: </t>
    </r>
    <r>
      <rPr>
        <sz val="12"/>
        <rFont val="Times New Roman"/>
        <family val="1"/>
      </rPr>
      <t>Công trình giao thông, cấp IV. Chiều dài xây dựng khoảng 7km. Bề rộng nền 6,5m, bề rộng mặt 3,5m, bề rộng lề 2x1,5=3m. Kết cấu mặt đường: bằng BTXM trên lớp cấp phối đá dăm. Công trình thoát nước bằng bê tông và BTCT. An toàn giao thông: Bố trí cọc tiêu, biển báo...</t>
    </r>
  </si>
  <si>
    <r>
      <t xml:space="preserve">(3) Mục tiêu: </t>
    </r>
    <r>
      <rPr>
        <sz val="12"/>
        <rFont val="Times New Roman"/>
        <family val="1"/>
      </rPr>
      <t>Từng bước hoàn chỉnh cơ sở hạ tầng giao thông nông thôn; tạo điều kiện thuận lợi cho việc sinh hoạt, đi lại của người dân vùng khó khăn; góp phần xóa đói giảm nghèo và phát triển kinh tế - xã hội trên địa bàn xã Ia Đal.</t>
    </r>
    <r>
      <rPr>
        <b/>
        <sz val="12"/>
        <rFont val="Times New Roman"/>
        <family val="1"/>
      </rPr>
      <t xml:space="preserve">
Quy mô: </t>
    </r>
    <r>
      <rPr>
        <sz val="12"/>
        <rFont val="Times New Roman"/>
        <family val="1"/>
      </rPr>
      <t>Công trình giao thông, cấp IV. Chiều dài xây dựng khoảng 6km. Bề rộng nền 6,5m, bề rộng mặt 3,5m, bề rộng lề 2x1,5=3m. Kết cấu mặt đường: bằng BTXM trên lớp cấp phối đá dăm. Công trình thoát nước bằng bê tông và BTCT. An toàn giao thông: Bố trí cọc tiêu, biển báo...</t>
    </r>
  </si>
  <si>
    <r>
      <t xml:space="preserve">(4) Mục tiêu: </t>
    </r>
    <r>
      <rPr>
        <sz val="12"/>
        <rFont val="Times New Roman"/>
        <family val="1"/>
      </rPr>
      <t>Nhằm bổ sung cơ sở vật chất cho trường, lớp học đáp ứng nhu cầu dạy và học của nhà trường.</t>
    </r>
    <r>
      <rPr>
        <b/>
        <sz val="12"/>
        <rFont val="Times New Roman"/>
        <family val="1"/>
      </rPr>
      <t xml:space="preserve">
Quy mô: </t>
    </r>
    <r>
      <rPr>
        <sz val="12"/>
        <rFont val="Times New Roman"/>
        <family val="1"/>
      </rPr>
      <t>Phòng học, bếp ăn, nhà vệ sinh và các hạng mục phụ trợ khác.</t>
    </r>
  </si>
  <si>
    <r>
      <t xml:space="preserve">(5) Mục tiêu: </t>
    </r>
    <r>
      <rPr>
        <sz val="12"/>
        <rFont val="Times New Roman"/>
        <family val="1"/>
      </rPr>
      <t>Nhằm bổ sung cơ sở vật chất cho trường, lớp học đáp ứng nhu cầu dạy và học của nhà trường.</t>
    </r>
    <r>
      <rPr>
        <b/>
        <sz val="12"/>
        <rFont val="Times New Roman"/>
        <family val="1"/>
      </rPr>
      <t xml:space="preserve">
Quy mô: </t>
    </r>
    <r>
      <rPr>
        <sz val="12"/>
        <rFont val="Times New Roman"/>
        <family val="1"/>
      </rPr>
      <t>Phòng học, bếp ăn, nhà vệ sinh và các hạng mục phụ trợ khác.</t>
    </r>
  </si>
  <si>
    <r>
      <t xml:space="preserve">(6) Mục tiêu: </t>
    </r>
    <r>
      <rPr>
        <sz val="12"/>
        <rFont val="Times New Roman"/>
        <family val="1"/>
      </rPr>
      <t>Tạo điểm nhấn kiến trúc vùng đô thị theo quy hoạch, tạo lập một môi trường không gian, kiến trúc cảnh quan phù hợp với sự phát triển của khu vực,Từng bước hoàn chỉnh cơ sở hạ tầng theo quy hoạch; tạo điều kiện thuận lợi để phát triển khu trung tâm Thương mại, trung tâm Hành chính - Chính trị., phát triển cơ sở hạ tầng kỹ thuật; phát triển kinh tế - xã hội.</t>
    </r>
    <r>
      <rPr>
        <b/>
        <sz val="12"/>
        <rFont val="Times New Roman"/>
        <family val="1"/>
      </rPr>
      <t xml:space="preserve">
Quy mô:</t>
    </r>
    <r>
      <rPr>
        <sz val="12"/>
        <rFont val="Times New Roman"/>
        <family val="1"/>
      </rPr>
      <t xml:space="preserve"> Công trình giao thông cầu đường bộ. Đầu tư cầu, đường hai đầu cầu và các hạng mục phụ trợ khác.</t>
    </r>
  </si>
  <si>
    <r>
      <t xml:space="preserve">(7) Mục tiêu: </t>
    </r>
    <r>
      <rPr>
        <sz val="12"/>
        <rFont val="Times New Roman"/>
        <family val="1"/>
      </rPr>
      <t>Phục vụ nhu cầu thiết yếu cho người dân, phát triển cơ sở hạ tầng kỹ thuật; phát triển kinh tế - xã hội.</t>
    </r>
    <r>
      <rPr>
        <b/>
        <sz val="12"/>
        <rFont val="Times New Roman"/>
        <family val="1"/>
      </rPr>
      <t xml:space="preserve">
Quy mô: </t>
    </r>
    <r>
      <rPr>
        <sz val="12"/>
        <rFont val="Times New Roman"/>
        <family val="1"/>
      </rPr>
      <t>Nhà quản lý chợ, nhà lồng, sân bê tông và các hạng mục phụ trợ khác.</t>
    </r>
  </si>
  <si>
    <t>Chương trình mục tiêu quốc gia phát triển kinh tế - xã hội vùng đồng bào dân tộc thiểu số và miền núi giai đoạn 2021-2030, giai đoạn I: 2021 - 2025</t>
  </si>
  <si>
    <t>Chương trình mục tiêu quốc gia giảm nghèo bền vững giai đoạn 2021-2025</t>
  </si>
  <si>
    <t>Chương trình mục tiêu quốc gia xây dựng nông thôn mới giai đoạn 2021-2025</t>
  </si>
  <si>
    <t>Chương trình mục tiêu quốc gia phát triển kinh tế - xã hội vùng đồng bào dân tộc thiểu số và miền núi giai đoạn 2021-2030, giai đoạn I: 2021-2025</t>
  </si>
  <si>
    <t>Chương trình mục tiêu quốc gia xây dựng nông thôn mới giai đoạn
2021-2025</t>
  </si>
  <si>
    <t>Đơn vị, địa phương</t>
  </si>
  <si>
    <t>Tổng số</t>
  </si>
  <si>
    <t>PHÂN BỔ KẾ HOẠCH VỐN ĐẦU TƯ PHÁT TRIỂN NGUỒN NGÂN SÁCH
TRUNG ƯƠNG THỰC HIỆN CHƯƠNG TRÌNH MỤC TIÊU QUỐC GIA PHÁT TRIỂN KINH TẾ - XÃ HỘI VÙNG ĐỒNG BÀO DÂN TỘC THIỂU SỐ VÀ MIỀN NÚI 
 GIAI ĐOẠN 2021-2030, GIAI ĐOẠN I: 2021-2025 TRÊN ĐỊA BÀN HUYỆN IA H'DRAI</t>
  </si>
  <si>
    <t xml:space="preserve">PHÂN BỔ KẾ HOẠCH VỐN ĐẦU TƯ PHÁT TRIỂN
NGUỒN NGÂN SÁCH TRUNG ƯƠNG THỰC HIỆN CHƯƠNG TRÌNH MỤC TIÊU QUỐC GIA GIẢM NGHÈO BỀN VỮNG GIAI ĐOẠN 2021-2025TRÊN ĐỊA BÀN HUYỆN IA H'DRAI </t>
  </si>
  <si>
    <t xml:space="preserve">PHÂN BỔ KẾ HOẠCH VỐN ĐẦU TƯ PHÁT TRIỂN
NGUỒN NGÂN SÁCH TRUNG ƯƠNG THỰC HIỆN CHƯƠNG TRÌNH MỤC TIÊU QUỐC GIA XÂY DỰNG NÔNG THÔN MỚI GIAI ĐOẠN 2021-2025 TRÊN ĐỊA BÀN HUYỆN IA H'DRAI </t>
  </si>
  <si>
    <t>Phụ lục V</t>
  </si>
  <si>
    <t>Phụ lục VI</t>
  </si>
  <si>
    <t xml:space="preserve"> Vốn đầu tư phát triển nguồn ngân sách địa phương đối ứng giai đoạn 2021-2025</t>
  </si>
  <si>
    <t xml:space="preserve"> Vốn đầu tư phát triển nguồn ngân sách trung ương giai đoạn 2021-2025</t>
  </si>
  <si>
    <t xml:space="preserve"> DANH MỤC DỰ ÁN ĐẦU TƯ CÁC DỰ ÁN THUỘC CÁC CHƯƠNG TRÌNH MỤC TIÊU QUỐC GIA GIAI ĐOẠN 2021-2025 TRÊN ĐỊA BÀN HUYỆN IA H'DRAI</t>
  </si>
  <si>
    <t>Phụ lục VII</t>
  </si>
  <si>
    <t>Tỷ lệ đối ứng ngân sách xã</t>
  </si>
  <si>
    <t>Đơn vị tính: Triệu đồng</t>
  </si>
  <si>
    <t>Đơn vị trình: Triệu đồng</t>
  </si>
  <si>
    <t>Ban quản lý Đầu tư và Xây dựng huyện</t>
  </si>
  <si>
    <t xml:space="preserve">Cấp xã </t>
  </si>
  <si>
    <t>Tồn tại ngân sách huyện</t>
  </si>
  <si>
    <t>Tồn tại ngân sách huyện (thực hiện phân bổ khi có nhu cầu phát sinh)</t>
  </si>
  <si>
    <r>
      <t>Tỷ lệ đối ứng tỉnh giao (</t>
    </r>
    <r>
      <rPr>
        <b/>
        <i/>
        <sz val="12"/>
        <rFont val="Times New Roman"/>
        <family val="1"/>
      </rPr>
      <t>bố trí tối thiểu</t>
    </r>
    <r>
      <rPr>
        <b/>
        <sz val="12"/>
        <rFont val="Times New Roman"/>
        <family val="1"/>
      </rPr>
      <t>)</t>
    </r>
  </si>
  <si>
    <r>
      <t>Tỷ lệ đối ứng ngân sách huyện (</t>
    </r>
    <r>
      <rPr>
        <b/>
        <i/>
        <sz val="12"/>
        <rFont val="Times New Roman"/>
        <family val="1"/>
      </rPr>
      <t>bố trí tối thiểu</t>
    </r>
    <r>
      <rPr>
        <b/>
        <sz val="12"/>
        <rFont val="Times New Roman"/>
        <family val="1"/>
      </rPr>
      <t>)</t>
    </r>
  </si>
  <si>
    <r>
      <t xml:space="preserve"> Ngân sách
cấp huyện
</t>
    </r>
    <r>
      <rPr>
        <b/>
        <i/>
        <sz val="12"/>
        <rFont val="Times New Roman"/>
        <family val="1"/>
      </rPr>
      <t>(bố trí tối thiểu)</t>
    </r>
  </si>
  <si>
    <r>
      <t xml:space="preserve">Ngân sách
cấp xã
</t>
    </r>
    <r>
      <rPr>
        <b/>
        <i/>
        <sz val="12"/>
        <rFont val="Times New Roman"/>
        <family val="1"/>
      </rPr>
      <t>(bố trí tối đa)</t>
    </r>
  </si>
  <si>
    <r>
      <t xml:space="preserve">Kế hoạch vốn đầu tư phát triển ngân sách trung ương giai đoạn 2021-2025
</t>
    </r>
    <r>
      <rPr>
        <b/>
        <i/>
        <sz val="12"/>
        <rFont val="Times New Roman"/>
        <family val="1"/>
      </rPr>
      <t>(Theo Nghị quyết số 25/NQ-HĐND ngày 12 tháng 7 năm 2022 của Hội đồng nhân dân huyện Ia H’Drai)</t>
    </r>
  </si>
  <si>
    <t>Theo Nghị quyết số 25/NQ-HĐND ngày 12 tháng 7 năm 2022 của Hội đồng nhân dân huyện Ia H’Drai</t>
  </si>
  <si>
    <t>Kế hoạch vốn đầu tư phát triển ngân sách trung ương giai đoạn 2021-2025 (Điều chỉnh)</t>
  </si>
  <si>
    <t>Sau khi điều chỉnh</t>
  </si>
  <si>
    <t>Điều chuyện từ Phòng GD&amp;ĐT sang xã Ia Đal, xã Ia Tơi</t>
  </si>
  <si>
    <t>Giảm 486 
triệu đồng</t>
  </si>
  <si>
    <t>Tăng 199 
triệu đồng</t>
  </si>
  <si>
    <t>Tăng 287 
triệu đồng</t>
  </si>
  <si>
    <t>(Kèm theo Nghị quyết số     /NQ-HĐND ngày .... tháng ..... năm 2022 của Hội đồng nhân dân huyện Ia H'Drai)</t>
  </si>
  <si>
    <t>Phụ lục III</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</si>
</sst>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quot;£&quot;#,##0;\-&quot;£&quot;#,##0"/>
    <numFmt numFmtId="169" formatCode="&quot;£&quot;#,##0;[Red]\-&quot;£&quot;#,##0"/>
    <numFmt numFmtId="170" formatCode="&quot;£&quot;#,##0.00;\-&quot;£&quot;#,##0.00"/>
    <numFmt numFmtId="171" formatCode="&quot;£&quot;#,##0.00;[Red]\-&quot;£&quot;#,##0.00"/>
    <numFmt numFmtId="172" formatCode="_-&quot;£&quot;* #,##0_-;\-&quot;£&quot;* #,##0_-;_-&quot;£&quot;* &quot;-&quot;_-;_-@_-"/>
    <numFmt numFmtId="173" formatCode="_-* #,##0_-;\-* #,##0_-;_-* &quot;-&quot;_-;_-@_-"/>
    <numFmt numFmtId="174" formatCode="_-* #,##0.00_-;\-* #,##0.00_-;_-* &quot;-&quot;??_-;_-@_-"/>
    <numFmt numFmtId="175" formatCode="_(* #,##0_);_(* \(#,##0\);_(* &quot;-&quot;??_);_(@_)"/>
    <numFmt numFmtId="176" formatCode="0.0000"/>
    <numFmt numFmtId="177" formatCode="_-&quot;ñ&quot;* #,##0_-;\-&quot;ñ&quot;* #,##0_-;_-&quot;ñ&quot;* &quot;-&quot;_-;_-@_-"/>
    <numFmt numFmtId="178" formatCode="_-* #,##0\ &quot;F&quot;_-;\-* #,##0\ &quot;F&quot;_-;_-* &quot;-&quot;\ &quot;F&quot;_-;_-@_-"/>
    <numFmt numFmtId="179" formatCode="&quot;\&quot;#,##0;[Red]&quot;\&quot;&quot;\&quot;\-#,##0"/>
    <numFmt numFmtId="180" formatCode="#,##0\ &quot;DM&quot;;\-#,##0\ &quot;DM&quot;"/>
    <numFmt numFmtId="181" formatCode="0.000%"/>
    <numFmt numFmtId="182" formatCode="#.##00"/>
    <numFmt numFmtId="183" formatCode="&quot;Rp&quot;#,##0_);[Red]\(&quot;Rp&quot;#,##0\)"/>
    <numFmt numFmtId="184" formatCode="_ * #,##0_)\ &quot;$&quot;_ ;_ * \(#,##0\)\ &quot;$&quot;_ ;_ * &quot;-&quot;_)\ &quot;$&quot;_ ;_ @_ "/>
    <numFmt numFmtId="185" formatCode="_-&quot;$&quot;* #,##0_-;\-&quot;$&quot;* #,##0_-;_-&quot;$&quot;* &quot;-&quot;_-;_-@_-"/>
    <numFmt numFmtId="186" formatCode="_-* #,##0\ _F_-;\-* #,##0\ _F_-;_-* &quot;-&quot;\ _F_-;_-@_-"/>
    <numFmt numFmtId="187" formatCode="_-* #,##0\ &quot;€&quot;_-;\-* #,##0\ &quot;€&quot;_-;_-* &quot;-&quot;\ &quot;€&quot;_-;_-@_-"/>
    <numFmt numFmtId="188" formatCode="_-* #,##0\ &quot;$&quot;_-;\-* #,##0\ &quot;$&quot;_-;_-* &quot;-&quot;\ &quot;$&quot;_-;_-@_-"/>
    <numFmt numFmtId="189" formatCode="_ * #,##0_)&quot;$&quot;_ ;_ * \(#,##0\)&quot;$&quot;_ ;_ * &quot;-&quot;_)&quot;$&quot;_ ;_ @_ "/>
    <numFmt numFmtId="190" formatCode="_-&quot;€&quot;* #,##0_-;\-&quot;€&quot;* #,##0_-;_-&quot;€&quot;* &quot;-&quot;_-;_-@_-"/>
    <numFmt numFmtId="191" formatCode="_-* #,##0.00\ _F_-;\-* #,##0.00\ _F_-;_-* &quot;-&quot;??\ _F_-;_-@_-"/>
    <numFmt numFmtId="192" formatCode="_-* #,##0.00\ _€_-;\-* #,##0.00\ _€_-;_-* &quot;-&quot;??\ _€_-;_-@_-"/>
    <numFmt numFmtId="193" formatCode="_ * #,##0.00_ ;_ * \-#,##0.00_ ;_ * &quot;-&quot;??_ ;_ @_ "/>
    <numFmt numFmtId="194" formatCode="_-* #,##0.00\ _V_N_D_-;\-* #,##0.00\ _V_N_D_-;_-* &quot;-&quot;??\ _V_N_D_-;_-@_-"/>
    <numFmt numFmtId="195" formatCode="_ * #,##0.00_)\ _$_ ;_ * \(#,##0.00\)\ _$_ ;_ * &quot;-&quot;??_)\ _$_ ;_ @_ "/>
    <numFmt numFmtId="196" formatCode="_ * #,##0.00_)_$_ ;_ * \(#,##0.00\)_$_ ;_ * &quot;-&quot;??_)_$_ ;_ @_ "/>
    <numFmt numFmtId="197" formatCode="_-* #,##0.00\ _ñ_-;\-* #,##0.00\ _ñ_-;_-* &quot;-&quot;??\ _ñ_-;_-@_-"/>
    <numFmt numFmtId="198" formatCode="_-* #,##0.00\ _ñ_-;_-* #,##0.00\ _ñ\-;_-* &quot;-&quot;??\ _ñ_-;_-@_-"/>
    <numFmt numFmtId="199" formatCode="_(&quot;$&quot;\ * #,##0_);_(&quot;$&quot;\ * \(#,##0\);_(&quot;$&quot;\ * &quot;-&quot;_);_(@_)"/>
    <numFmt numFmtId="200" formatCode="_-* #,##0.00000000_-;\-* #,##0.00000000_-;_-* &quot;-&quot;??_-;_-@_-"/>
    <numFmt numFmtId="201" formatCode="_(&quot;€&quot;\ * #,##0_);_(&quot;€&quot;\ * \(#,##0\);_(&quot;€&quot;\ * &quot;-&quot;_);_(@_)"/>
    <numFmt numFmtId="202" formatCode="_-* #,##0\ &quot;ñ&quot;_-;\-* #,##0\ &quot;ñ&quot;_-;_-* &quot;-&quot;\ &quot;ñ&quot;_-;_-@_-"/>
    <numFmt numFmtId="203" formatCode="_-* #,##0\ _€_-;\-* #,##0\ _€_-;_-* &quot;-&quot;\ _€_-;_-@_-"/>
    <numFmt numFmtId="204" formatCode="_ * #,##0_ ;_ * \-#,##0_ ;_ * &quot;-&quot;_ ;_ @_ "/>
    <numFmt numFmtId="205" formatCode="_-* #,##0\ _V_N_D_-;\-* #,##0\ _V_N_D_-;_-* &quot;-&quot;\ _V_N_D_-;_-@_-"/>
    <numFmt numFmtId="206" formatCode="_ * #,##0_)\ _$_ ;_ * \(#,##0\)\ _$_ ;_ * &quot;-&quot;_)\ _$_ ;_ @_ "/>
    <numFmt numFmtId="207" formatCode="_ * #,##0_)_$_ ;_ * \(#,##0\)_$_ ;_ * &quot;-&quot;_)_$_ ;_ @_ "/>
    <numFmt numFmtId="208" formatCode="_-* #,##0\ _$_-;\-* #,##0\ _$_-;_-* &quot;-&quot;\ _$_-;_-@_-"/>
    <numFmt numFmtId="209" formatCode="_-* #,##0\ _ñ_-;\-* #,##0\ _ñ_-;_-* &quot;-&quot;\ _ñ_-;_-@_-"/>
    <numFmt numFmtId="210" formatCode="_-* #,##0\ _ñ_-;_-* #,##0\ _ñ\-;_-* &quot;-&quot;\ _ñ_-;_-@_-"/>
    <numFmt numFmtId="211" formatCode="_ &quot;\&quot;* #,##0_ ;_ &quot;\&quot;* \-#,##0_ ;_ &quot;\&quot;* &quot;-&quot;_ ;_ @_ "/>
    <numFmt numFmtId="212" formatCode="&quot;\&quot;#,##0.00;[Red]&quot;\&quot;\-#,##0.00"/>
    <numFmt numFmtId="213" formatCode="&quot;\&quot;#,##0;[Red]&quot;\&quot;\-#,##0"/>
    <numFmt numFmtId="214" formatCode="_ * #,##0_)\ &quot;F&quot;_ ;_ * \(#,##0\)\ &quot;F&quot;_ ;_ * &quot;-&quot;_)\ &quot;F&quot;_ ;_ @_ "/>
    <numFmt numFmtId="215" formatCode="_-&quot;F&quot;* #,##0_-;\-&quot;F&quot;* #,##0_-;_-&quot;F&quot;* &quot;-&quot;_-;_-@_-"/>
    <numFmt numFmtId="216" formatCode="_ * #,##0.00_)&quot;$&quot;_ ;_ * \(#,##0.00\)&quot;$&quot;_ ;_ * &quot;-&quot;??_)&quot;$&quot;_ ;_ @_ "/>
    <numFmt numFmtId="217" formatCode="_ * #,##0.0_)_$_ ;_ * \(#,##0.0\)_$_ ;_ * &quot;-&quot;??_)_$_ ;_ @_ "/>
    <numFmt numFmtId="218" formatCode=";;"/>
    <numFmt numFmtId="219" formatCode="_ * #,##0.00_)&quot;€&quot;_ ;_ * \(#,##0.00\)&quot;€&quot;_ ;_ * &quot;-&quot;??_)&quot;€&quot;_ ;_ @_ "/>
    <numFmt numFmtId="220" formatCode="#,##0.0_);\(#,##0.0\)"/>
    <numFmt numFmtId="221" formatCode="_ &quot;\&quot;* #,##0.00_ ;_ &quot;\&quot;* &quot;\&quot;&quot;\&quot;&quot;\&quot;&quot;\&quot;&quot;\&quot;&quot;\&quot;&quot;\&quot;&quot;\&quot;&quot;\&quot;&quot;\&quot;&quot;\&quot;&quot;\&quot;\-#,##0.00_ ;_ &quot;\&quot;* &quot;-&quot;??_ ;_ @_ "/>
    <numFmt numFmtId="222" formatCode="0.0%"/>
    <numFmt numFmtId="223" formatCode="_ * #,##0.00_ ;_ * &quot;\&quot;&quot;\&quot;&quot;\&quot;&quot;\&quot;&quot;\&quot;&quot;\&quot;&quot;\&quot;&quot;\&quot;&quot;\&quot;&quot;\&quot;&quot;\&quot;&quot;\&quot;\-#,##0.00_ ;_ * &quot;-&quot;??_ ;_ @_ "/>
    <numFmt numFmtId="224" formatCode="&quot;$&quot;#,##0.00"/>
    <numFmt numFmtId="225" formatCode="&quot;\&quot;#,##0;&quot;\&quot;&quot;\&quot;&quot;\&quot;&quot;\&quot;&quot;\&quot;&quot;\&quot;&quot;\&quot;&quot;\&quot;&quot;\&quot;&quot;\&quot;&quot;\&quot;&quot;\&quot;&quot;\&quot;&quot;\&quot;\-#,##0"/>
    <numFmt numFmtId="226" formatCode="_ * #,##0.00_)&quot;£&quot;_ ;_ * \(#,##0.00\)&quot;£&quot;_ ;_ * &quot;-&quot;??_)&quot;£&quot;_ ;_ @_ "/>
    <numFmt numFmtId="227" formatCode="&quot;\&quot;#,##0;[Red]&quot;\&quot;&quot;\&quot;&quot;\&quot;&quot;\&quot;&quot;\&quot;&quot;\&quot;&quot;\&quot;&quot;\&quot;&quot;\&quot;&quot;\&quot;&quot;\&quot;&quot;\&quot;&quot;\&quot;&quot;\&quot;\-#,##0"/>
    <numFmt numFmtId="228" formatCode="_-&quot;$&quot;* #,##0.00_-;\-&quot;$&quot;* #,##0.00_-;_-&quot;$&quot;* &quot;-&quot;??_-;_-@_-"/>
    <numFmt numFmtId="229" formatCode="_ * #,##0_ ;_ * &quot;\&quot;&quot;\&quot;&quot;\&quot;&quot;\&quot;&quot;\&quot;&quot;\&quot;&quot;\&quot;&quot;\&quot;&quot;\&quot;&quot;\&quot;&quot;\&quot;&quot;\&quot;\-#,##0_ ;_ * &quot;-&quot;_ ;_ @_ "/>
    <numFmt numFmtId="230" formatCode="0.0%;\(0.0%\)"/>
    <numFmt numFmtId="231" formatCode="&quot;\&quot;#,##0.00;&quot;\&quot;&quot;\&quot;&quot;\&quot;&quot;\&quot;&quot;\&quot;&quot;\&quot;&quot;\&quot;&quot;\&quot;&quot;\&quot;&quot;\&quot;&quot;\&quot;&quot;\&quot;&quot;\&quot;&quot;\&quot;\-#,##0.00"/>
    <numFmt numFmtId="232" formatCode="_-* #,##0.00\ &quot;F&quot;_-;\-* #,##0.00\ &quot;F&quot;_-;_-* &quot;-&quot;??\ &quot;F&quot;_-;_-@_-"/>
    <numFmt numFmtId="233" formatCode="0.000_)"/>
    <numFmt numFmtId="234" formatCode="#,##0_)_%;\(#,##0\)_%;"/>
    <numFmt numFmtId="235" formatCode="_(* #,##0.0_);_(* \(#,##0.0\);_(* &quot;-&quot;??_);_(@_)"/>
    <numFmt numFmtId="236" formatCode="_._.* #,##0.0_)_%;_._.* \(#,##0.0\)_%"/>
    <numFmt numFmtId="237" formatCode="#,##0.0_)_%;\(#,##0.0\)_%;\ \ .0_)_%"/>
    <numFmt numFmtId="238" formatCode="_._.* #,##0.00_)_%;_._.* \(#,##0.00\)_%"/>
    <numFmt numFmtId="239" formatCode="#,##0.00_)_%;\(#,##0.00\)_%;\ \ .00_)_%"/>
    <numFmt numFmtId="240" formatCode="_._.* #,##0.000_)_%;_._.* \(#,##0.000\)_%"/>
    <numFmt numFmtId="241" formatCode="#,##0.000_)_%;\(#,##0.000\)_%;\ \ .000_)_%"/>
    <numFmt numFmtId="242" formatCode="&quot;$&quot;#,##0;[Red]\-&quot;$&quot;#,##0"/>
    <numFmt numFmtId="243" formatCode="_-* #,##0_-;\-* #,##0_-;_-* &quot;-&quot;??_-;_-@_-"/>
    <numFmt numFmtId="244" formatCode="_(* #,##0.00_);_(* \(#,##0.00\);_(* &quot;-&quot;&quot;?&quot;&quot;?&quot;_);_(@_)"/>
    <numFmt numFmtId="245" formatCode="_-* #,##0\ &quot;þ&quot;_-;\-* #,##0\ &quot;þ&quot;_-;_-* &quot;-&quot;\ &quot;þ&quot;_-;_-@_-"/>
    <numFmt numFmtId="246" formatCode="_-* #,##0.00\ _þ_-;\-* #,##0.00\ _þ_-;_-* &quot;-&quot;??\ _þ_-;_-@_-"/>
    <numFmt numFmtId="247" formatCode="_-* #,##0\ _₫_-;\-* #,##0\ _₫_-;_-* &quot;-&quot;??\ _₫_-;_-@_-"/>
    <numFmt numFmtId="248" formatCode="\t#\ ??/??"/>
    <numFmt numFmtId="249" formatCode="_-* #,##0.00\ _$_-;\-* #,##0.00\ _$_-;_-* &quot;-&quot;??\ _$_-;_-@_-"/>
    <numFmt numFmtId="250" formatCode="&quot;$&quot;#,##0;\-&quot;$&quot;#,##0"/>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0.0000"/>
  </numFmts>
  <fonts count="294">
    <font>
      <sz val="10"/>
      <color theme="1"/>
      <name val="Arial Narrow"/>
      <family val="2"/>
    </font>
    <font>
      <sz val="11"/>
      <color theme="1"/>
      <name val="Calibri"/>
      <family val="2"/>
      <scheme val="minor"/>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sz val="11"/>
      <color theme="1"/>
      <name val="Arial Narrow"/>
      <family val="2"/>
    </font>
    <font>
      <sz val="10"/>
      <name val="SVNtimes new roman"/>
      <family val="2"/>
    </font>
    <font>
      <sz val="11"/>
      <color indexed="63"/>
      <name val="Calibri"/>
      <family val="2"/>
    </font>
    <font>
      <i/>
      <sz val="10"/>
      <name val="Arial Narrow"/>
      <family val="2"/>
    </font>
    <font>
      <b/>
      <i/>
      <sz val="10"/>
      <name val="Arial Narrow"/>
      <family val="2"/>
    </font>
    <font>
      <b/>
      <sz val="13"/>
      <name val="Times New Roman"/>
      <family val="1"/>
    </font>
    <font>
      <sz val="11"/>
      <name val="Calibri"/>
      <family val="2"/>
      <scheme val="minor"/>
    </font>
    <font>
      <b/>
      <sz val="14"/>
      <name val="Times New Roman"/>
      <family val="1"/>
    </font>
    <font>
      <sz val="14"/>
      <name val="Calibri"/>
      <family val="2"/>
      <scheme val="minor"/>
    </font>
    <font>
      <i/>
      <sz val="11"/>
      <name val="Times New Roman"/>
      <family val="1"/>
    </font>
    <font>
      <b/>
      <sz val="11"/>
      <name val="Calibri"/>
      <family val="2"/>
      <scheme val="minor"/>
    </font>
    <font>
      <i/>
      <sz val="12"/>
      <color theme="1"/>
      <name val="Times New Roman"/>
      <family val="1"/>
    </font>
    <font>
      <b/>
      <sz val="14"/>
      <color indexed="8"/>
      <name val="Times New Roman"/>
      <family val="1"/>
    </font>
    <font>
      <b/>
      <sz val="16"/>
      <color indexed="8"/>
      <name val="Times New Roman"/>
      <family val="1"/>
    </font>
    <font>
      <i/>
      <sz val="14"/>
      <color indexed="8"/>
      <name val="Times New Roman"/>
      <family val="1"/>
    </font>
    <font>
      <i/>
      <sz val="12"/>
      <color indexed="8"/>
      <name val="Times New Roman"/>
      <family val="1"/>
    </font>
    <font>
      <i/>
      <sz val="14"/>
      <color rgb="FF000000"/>
      <name val="Times New Roman"/>
      <family val="1"/>
    </font>
    <font>
      <sz val="10"/>
      <color theme="1"/>
      <name val="Arial Narrow"/>
      <family val="2"/>
    </font>
    <font>
      <b/>
      <sz val="10"/>
      <color theme="1"/>
      <name val="Times New Roman"/>
      <family val="1"/>
    </font>
    <font>
      <i/>
      <sz val="10"/>
      <color theme="1"/>
      <name val="Times New Roman"/>
      <family val="1"/>
    </font>
    <font>
      <b/>
      <i/>
      <sz val="10"/>
      <color theme="1"/>
      <name val="Times New Roman"/>
      <family val="1"/>
    </font>
    <font>
      <sz val="10"/>
      <color theme="1"/>
      <name val="Times New Roman"/>
      <family val="1"/>
    </font>
    <font>
      <b/>
      <sz val="10"/>
      <name val="Times New Roman"/>
      <family val="1"/>
    </font>
    <font>
      <b/>
      <i/>
      <sz val="10"/>
      <name val="Times New Roman"/>
      <family val="1"/>
    </font>
    <font>
      <i/>
      <sz val="10"/>
      <name val="Times New Roman"/>
      <family val="1"/>
    </font>
    <font>
      <b/>
      <sz val="12"/>
      <name val="Times New Roman"/>
      <family val="1"/>
    </font>
    <font>
      <b/>
      <sz val="13"/>
      <color indexed="8"/>
      <name val="Times New Roman"/>
      <family val="1"/>
    </font>
    <font>
      <sz val="13"/>
      <color indexed="8"/>
      <name val="Times New Roman"/>
      <family val="1"/>
    </font>
    <font>
      <b/>
      <i/>
      <sz val="13"/>
      <color indexed="8"/>
      <name val="Times New Roman"/>
      <family val="1"/>
    </font>
    <font>
      <b/>
      <sz val="12"/>
      <color indexed="8"/>
      <name val="Times New Roman"/>
      <family val="1"/>
    </font>
    <font>
      <sz val="8"/>
      <color indexed="8"/>
      <name val="Times New Roman"/>
      <family val="1"/>
    </font>
    <font>
      <b/>
      <i/>
      <sz val="12"/>
      <color indexed="8"/>
      <name val="Times New Roman"/>
      <family val="1"/>
    </font>
    <font>
      <i/>
      <sz val="12"/>
      <color rgb="FFFF0000"/>
      <name val="Times New Roman"/>
      <family val="1"/>
    </font>
    <font>
      <sz val="12"/>
      <color rgb="FFFF0000"/>
      <name val="Times New Roman"/>
      <family val="1"/>
    </font>
    <font>
      <b/>
      <sz val="12"/>
      <color rgb="FFFF0000"/>
      <name val="Times New Roman"/>
      <family val="1"/>
    </font>
    <font>
      <b/>
      <i/>
      <sz val="12"/>
      <name val="Times New Roman"/>
      <family val="1"/>
    </font>
    <font>
      <i/>
      <sz val="12"/>
      <name val="Times New Roman"/>
      <family val="1"/>
    </font>
    <font>
      <b/>
      <i/>
      <sz val="12"/>
      <color rgb="FFFF0000"/>
      <name val="Times New Roman"/>
      <family val="1"/>
    </font>
    <font>
      <b/>
      <sz val="12"/>
      <color rgb="FF000000"/>
      <name val="Times New Roman"/>
      <family val="1"/>
    </font>
    <font>
      <i/>
      <sz val="14"/>
      <name val="Times New Roman"/>
      <family val="1"/>
    </font>
  </fonts>
  <fills count="6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0520">
    <xf numFmtId="0" fontId="0" fillId="0" borderId="0"/>
    <xf numFmtId="0" fontId="8" fillId="0" borderId="0"/>
    <xf numFmtId="43" fontId="8" fillId="0" borderId="0" applyFont="0" applyFill="0" applyBorder="0" applyAlignment="0" applyProtection="0"/>
    <xf numFmtId="177"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11" fillId="0" borderId="0"/>
    <xf numFmtId="0" fontId="11" fillId="0" borderId="0"/>
    <xf numFmtId="3" fontId="12" fillId="0" borderId="1"/>
    <xf numFmtId="3" fontId="12" fillId="0" borderId="1"/>
    <xf numFmtId="175" fontId="13" fillId="0" borderId="12" applyFont="0" applyBorder="0"/>
    <xf numFmtId="175" fontId="14" fillId="0" borderId="0" applyProtection="0"/>
    <xf numFmtId="175" fontId="15" fillId="0" borderId="12" applyFont="0" applyBorder="0"/>
    <xf numFmtId="0" fontId="16" fillId="0" borderId="0"/>
    <xf numFmtId="178" fontId="17" fillId="0" borderId="0" applyFont="0" applyFill="0" applyBorder="0" applyAlignment="0" applyProtection="0"/>
    <xf numFmtId="0" fontId="18" fillId="0" borderId="0" applyFont="0" applyFill="0" applyBorder="0" applyAlignment="0" applyProtection="0"/>
    <xf numFmtId="179" fontId="3"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0" fillId="0" borderId="0" applyFont="0" applyFill="0" applyBorder="0" applyAlignment="0" applyProtection="0"/>
    <xf numFmtId="0" fontId="21" fillId="0" borderId="13"/>
    <xf numFmtId="182" fontId="16" fillId="0" borderId="0" applyFont="0" applyFill="0" applyBorder="0" applyAlignment="0" applyProtection="0"/>
    <xf numFmtId="173" fontId="22" fillId="0" borderId="0" applyFont="0" applyFill="0" applyBorder="0" applyAlignment="0" applyProtection="0"/>
    <xf numFmtId="174" fontId="22" fillId="0" borderId="0" applyFont="0" applyFill="0" applyBorder="0" applyAlignment="0" applyProtection="0"/>
    <xf numFmtId="183" fontId="23" fillId="0" borderId="0" applyFont="0" applyFill="0" applyBorder="0" applyAlignment="0" applyProtection="0"/>
    <xf numFmtId="0" fontId="2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5" fillId="0" borderId="0"/>
    <xf numFmtId="0" fontId="3" fillId="0" borderId="0" applyProtection="0"/>
    <xf numFmtId="0" fontId="2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7" fillId="0" borderId="0" applyNumberFormat="0" applyFill="0" applyBorder="0" applyProtection="0">
      <alignment vertical="center"/>
    </xf>
    <xf numFmtId="173" fontId="10" fillId="0" borderId="0" applyFont="0" applyFill="0" applyBorder="0" applyAlignment="0" applyProtection="0"/>
    <xf numFmtId="184" fontId="17" fillId="0" borderId="0" applyFont="0" applyFill="0" applyBorder="0" applyAlignment="0" applyProtection="0"/>
    <xf numFmtId="185" fontId="9"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6" fontId="10" fillId="0" borderId="0" applyFont="0" applyFill="0" applyBorder="0" applyAlignment="0" applyProtection="0"/>
    <xf numFmtId="42"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184" fontId="17" fillId="0" borderId="0" applyFont="0" applyFill="0" applyBorder="0" applyAlignment="0" applyProtection="0"/>
    <xf numFmtId="0" fontId="28" fillId="0" borderId="0"/>
    <xf numFmtId="42" fontId="17" fillId="0" borderId="0" applyFont="0" applyFill="0" applyBorder="0" applyAlignment="0" applyProtection="0"/>
    <xf numFmtId="0" fontId="29" fillId="0" borderId="0">
      <alignment vertical="top"/>
    </xf>
    <xf numFmtId="0" fontId="30" fillId="0" borderId="0">
      <alignment vertical="top"/>
    </xf>
    <xf numFmtId="0" fontId="30" fillId="0" borderId="0">
      <alignment vertical="top"/>
    </xf>
    <xf numFmtId="0" fontId="16" fillId="0" borderId="0" applyNumberFormat="0" applyFill="0" applyBorder="0" applyAlignment="0" applyProtection="0"/>
    <xf numFmtId="178" fontId="9" fillId="0" borderId="0" applyFon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28" fillId="0" borderId="0"/>
    <xf numFmtId="184"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0" fontId="28" fillId="0" borderId="0"/>
    <xf numFmtId="189"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28" fillId="0" borderId="0"/>
    <xf numFmtId="0" fontId="28" fillId="0" borderId="0"/>
    <xf numFmtId="184" fontId="17" fillId="0" borderId="0" applyFont="0" applyFill="0" applyBorder="0" applyAlignment="0" applyProtection="0"/>
    <xf numFmtId="0" fontId="28" fillId="0" borderId="0"/>
    <xf numFmtId="0" fontId="28" fillId="0" borderId="0"/>
    <xf numFmtId="0" fontId="28" fillId="0" borderId="0"/>
    <xf numFmtId="185" fontId="9" fillId="0" borderId="0" applyFon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77" fontId="9" fillId="0" borderId="0" applyFont="0" applyFill="0" applyBorder="0" applyAlignment="0" applyProtection="0"/>
    <xf numFmtId="174" fontId="9"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1" fontId="17" fillId="0" borderId="0" applyFont="0" applyFill="0" applyBorder="0" applyAlignment="0" applyProtection="0"/>
    <xf numFmtId="0"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7" fontId="17" fillId="0" borderId="0" applyFont="0" applyFill="0" applyBorder="0" applyAlignment="0" applyProtection="0"/>
    <xf numFmtId="198"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73" fontId="9" fillId="0" borderId="0" applyFon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78" fontId="9"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4"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78"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9" fillId="0" borderId="0" applyFont="0" applyFill="0" applyBorder="0" applyAlignment="0" applyProtection="0"/>
    <xf numFmtId="200" fontId="32"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17" fillId="0" borderId="0" applyFont="0" applyFill="0" applyBorder="0" applyAlignment="0" applyProtection="0"/>
    <xf numFmtId="20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1" fontId="17" fillId="0" borderId="0" applyFont="0" applyFill="0" applyBorder="0" applyAlignment="0" applyProtection="0"/>
    <xf numFmtId="0"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7" fontId="17" fillId="0" borderId="0" applyFont="0" applyFill="0" applyBorder="0" applyAlignment="0" applyProtection="0"/>
    <xf numFmtId="198" fontId="17" fillId="0" borderId="0" applyFont="0" applyFill="0" applyBorder="0" applyAlignment="0" applyProtection="0"/>
    <xf numFmtId="174" fontId="9"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86" fontId="17" fillId="0" borderId="0" applyFont="0" applyFill="0" applyBorder="0" applyAlignment="0" applyProtection="0"/>
    <xf numFmtId="20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5" fontId="17" fillId="0" borderId="0" applyFont="0" applyFill="0" applyBorder="0" applyAlignment="0" applyProtection="0"/>
    <xf numFmtId="165"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186" fontId="17" fillId="0" borderId="0" applyFont="0" applyFill="0" applyBorder="0" applyAlignment="0" applyProtection="0"/>
    <xf numFmtId="186" fontId="9"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208"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78" fontId="9"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4"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78"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9" fillId="0" borderId="0" applyFont="0" applyFill="0" applyBorder="0" applyAlignment="0" applyProtection="0"/>
    <xf numFmtId="200" fontId="32"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17" fillId="0" borderId="0" applyFont="0" applyFill="0" applyBorder="0" applyAlignment="0" applyProtection="0"/>
    <xf numFmtId="202" fontId="17" fillId="0" borderId="0" applyFont="0" applyFill="0" applyBorder="0" applyAlignment="0" applyProtection="0"/>
    <xf numFmtId="173" fontId="9"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174" fontId="9" fillId="0" borderId="0" applyFont="0" applyFill="0" applyBorder="0" applyAlignment="0" applyProtection="0"/>
    <xf numFmtId="186" fontId="17" fillId="0" borderId="0" applyFont="0" applyFill="0" applyBorder="0" applyAlignment="0" applyProtection="0"/>
    <xf numFmtId="20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5" fontId="17" fillId="0" borderId="0" applyFont="0" applyFill="0" applyBorder="0" applyAlignment="0" applyProtection="0"/>
    <xf numFmtId="165"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186" fontId="17" fillId="0" borderId="0" applyFont="0" applyFill="0" applyBorder="0" applyAlignment="0" applyProtection="0"/>
    <xf numFmtId="186" fontId="9"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208"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1" fontId="17" fillId="0" borderId="0" applyFont="0" applyFill="0" applyBorder="0" applyAlignment="0" applyProtection="0"/>
    <xf numFmtId="0"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7" fontId="17" fillId="0" borderId="0" applyFont="0" applyFill="0" applyBorder="0" applyAlignment="0" applyProtection="0"/>
    <xf numFmtId="198"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73" fontId="9"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77" fontId="9" fillId="0" borderId="0" applyFont="0" applyFill="0" applyBorder="0" applyAlignment="0" applyProtection="0"/>
    <xf numFmtId="42" fontId="17" fillId="0" borderId="0" applyFont="0" applyFill="0" applyBorder="0" applyAlignment="0" applyProtection="0"/>
    <xf numFmtId="187"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7" fillId="0" borderId="0" applyFont="0" applyFill="0" applyBorder="0" applyAlignment="0" applyProtection="0"/>
    <xf numFmtId="178"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9" fillId="0" borderId="0" applyFont="0" applyFill="0" applyBorder="0" applyAlignment="0" applyProtection="0"/>
    <xf numFmtId="200" fontId="32"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187"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28" fillId="0" borderId="0"/>
    <xf numFmtId="20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73" fontId="9" fillId="0" borderId="0" applyFont="0" applyFill="0" applyBorder="0" applyAlignment="0" applyProtection="0"/>
    <xf numFmtId="186" fontId="17" fillId="0" borderId="0" applyFont="0" applyFill="0" applyBorder="0" applyAlignment="0" applyProtection="0"/>
    <xf numFmtId="20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5" fontId="17" fillId="0" borderId="0" applyFont="0" applyFill="0" applyBorder="0" applyAlignment="0" applyProtection="0"/>
    <xf numFmtId="165"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4"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186" fontId="17" fillId="0" borderId="0" applyFont="0" applyFill="0" applyBorder="0" applyAlignment="0" applyProtection="0"/>
    <xf numFmtId="186" fontId="9"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208"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86"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4" fontId="17" fillId="0" borderId="0" applyFont="0" applyFill="0" applyBorder="0" applyAlignment="0" applyProtection="0"/>
    <xf numFmtId="167" fontId="17" fillId="0" borderId="0" applyFont="0" applyFill="0" applyBorder="0" applyAlignment="0" applyProtection="0"/>
    <xf numFmtId="191" fontId="17" fillId="0" borderId="0" applyFont="0" applyFill="0" applyBorder="0" applyAlignment="0" applyProtection="0"/>
    <xf numFmtId="0"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6"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74"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96"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4" fontId="17" fillId="0" borderId="0" applyFont="0" applyFill="0" applyBorder="0" applyAlignment="0" applyProtection="0"/>
    <xf numFmtId="191" fontId="17" fillId="0" borderId="0" applyFont="0" applyFill="0" applyBorder="0" applyAlignment="0" applyProtection="0"/>
    <xf numFmtId="197" fontId="17" fillId="0" borderId="0" applyFont="0" applyFill="0" applyBorder="0" applyAlignment="0" applyProtection="0"/>
    <xf numFmtId="198" fontId="17" fillId="0" borderId="0" applyFont="0" applyFill="0" applyBorder="0" applyAlignment="0" applyProtection="0"/>
    <xf numFmtId="19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5" fontId="17" fillId="0" borderId="0" applyFont="0" applyFill="0" applyBorder="0" applyAlignment="0" applyProtection="0"/>
    <xf numFmtId="191" fontId="17"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77" fontId="9" fillId="0" borderId="0" applyFont="0" applyFill="0" applyBorder="0" applyAlignment="0" applyProtection="0"/>
    <xf numFmtId="174" fontId="9" fillId="0" borderId="0" applyFont="0" applyFill="0" applyBorder="0" applyAlignment="0" applyProtection="0"/>
    <xf numFmtId="0" fontId="28" fillId="0" borderId="0"/>
    <xf numFmtId="189"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 fillId="0" borderId="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77" fontId="14" fillId="0" borderId="0" applyProtection="0"/>
    <xf numFmtId="185" fontId="14" fillId="0" borderId="0" applyProtection="0"/>
    <xf numFmtId="185" fontId="14" fillId="0" borderId="0" applyProtection="0"/>
    <xf numFmtId="0" fontId="11" fillId="0" borderId="0" applyProtection="0"/>
    <xf numFmtId="177" fontId="14" fillId="0" borderId="0" applyProtection="0"/>
    <xf numFmtId="185" fontId="14" fillId="0" borderId="0" applyProtection="0"/>
    <xf numFmtId="185" fontId="14" fillId="0" borderId="0" applyProtection="0"/>
    <xf numFmtId="0" fontId="11" fillId="0" borderId="0" applyProtection="0"/>
    <xf numFmtId="189"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184" fontId="17" fillId="0" borderId="0" applyFont="0" applyFill="0" applyBorder="0" applyAlignment="0" applyProtection="0"/>
    <xf numFmtId="0" fontId="28" fillId="0" borderId="0"/>
    <xf numFmtId="42" fontId="17" fillId="0" borderId="0" applyFont="0" applyFill="0" applyBorder="0" applyAlignment="0" applyProtection="0"/>
    <xf numFmtId="211" fontId="33" fillId="0" borderId="0" applyFont="0" applyFill="0" applyBorder="0" applyAlignment="0" applyProtection="0"/>
    <xf numFmtId="212" fontId="34" fillId="0" borderId="0" applyFont="0" applyFill="0" applyBorder="0" applyAlignment="0" applyProtection="0"/>
    <xf numFmtId="213" fontId="34" fillId="0" borderId="0" applyFont="0" applyFill="0" applyBorder="0" applyAlignment="0" applyProtection="0"/>
    <xf numFmtId="0" fontId="35" fillId="0" borderId="0"/>
    <xf numFmtId="0" fontId="36" fillId="0" borderId="0"/>
    <xf numFmtId="0" fontId="36" fillId="0" borderId="0"/>
    <xf numFmtId="0" fontId="36" fillId="0" borderId="0"/>
    <xf numFmtId="0" fontId="37" fillId="0" borderId="0"/>
    <xf numFmtId="1" fontId="38" fillId="0" borderId="1" applyBorder="0" applyAlignment="0">
      <alignment horizontal="center"/>
    </xf>
    <xf numFmtId="1" fontId="38" fillId="0" borderId="1" applyBorder="0" applyAlignment="0">
      <alignment horizontal="center"/>
    </xf>
    <xf numFmtId="0" fontId="39" fillId="0" borderId="0"/>
    <xf numFmtId="0" fontId="39" fillId="0" borderId="0"/>
    <xf numFmtId="0" fontId="3" fillId="0" borderId="0"/>
    <xf numFmtId="0" fontId="39" fillId="0" borderId="0" applyProtection="0"/>
    <xf numFmtId="3" fontId="12" fillId="0" borderId="1"/>
    <xf numFmtId="3" fontId="12" fillId="0" borderId="1"/>
    <xf numFmtId="3" fontId="12" fillId="0" borderId="1"/>
    <xf numFmtId="3" fontId="12" fillId="0" borderId="1"/>
    <xf numFmtId="211" fontId="33" fillId="0" borderId="0" applyFont="0" applyFill="0" applyBorder="0" applyAlignment="0" applyProtection="0"/>
    <xf numFmtId="0" fontId="41" fillId="2" borderId="0"/>
    <xf numFmtId="0" fontId="41" fillId="2" borderId="0"/>
    <xf numFmtId="0" fontId="41" fillId="2" borderId="0"/>
    <xf numFmtId="211" fontId="33" fillId="0" borderId="0" applyFont="0" applyFill="0" applyBorder="0" applyAlignment="0" applyProtection="0"/>
    <xf numFmtId="0" fontId="4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211" fontId="33" fillId="0" borderId="0" applyFont="0" applyFill="0" applyBorder="0" applyAlignment="0" applyProtection="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0" borderId="0" applyFont="0" applyFill="0" applyBorder="0" applyAlignment="0">
      <alignment horizontal="left"/>
    </xf>
    <xf numFmtId="0" fontId="41" fillId="2" borderId="0"/>
    <xf numFmtId="0" fontId="43" fillId="0" borderId="0" applyFont="0" applyFill="0" applyBorder="0" applyAlignment="0">
      <alignment horizontal="left"/>
    </xf>
    <xf numFmtId="0" fontId="42" fillId="2" borderId="0"/>
    <xf numFmtId="0" fontId="42" fillId="2" borderId="0"/>
    <xf numFmtId="0" fontId="42" fillId="2" borderId="0"/>
    <xf numFmtId="0" fontId="42" fillId="2" borderId="0"/>
    <xf numFmtId="0" fontId="42" fillId="2" borderId="0"/>
    <xf numFmtId="0" fontId="42" fillId="2" borderId="0"/>
    <xf numFmtId="211" fontId="33" fillId="0" borderId="0" applyFont="0" applyFill="0" applyBorder="0" applyAlignment="0" applyProtection="0"/>
    <xf numFmtId="0" fontId="41" fillId="2" borderId="0"/>
    <xf numFmtId="0" fontId="41" fillId="2" borderId="0"/>
    <xf numFmtId="0" fontId="44" fillId="0" borderId="1" applyNumberFormat="0" applyFont="0" applyBorder="0">
      <alignment horizontal="left" indent="2"/>
    </xf>
    <xf numFmtId="0" fontId="44" fillId="0" borderId="1" applyNumberFormat="0" applyFont="0" applyBorder="0">
      <alignment horizontal="left" indent="2"/>
    </xf>
    <xf numFmtId="0" fontId="43" fillId="0" borderId="0" applyFont="0" applyFill="0" applyBorder="0" applyAlignment="0">
      <alignment horizontal="left"/>
    </xf>
    <xf numFmtId="0" fontId="43" fillId="0" borderId="0" applyFont="0" applyFill="0" applyBorder="0" applyAlignment="0">
      <alignment horizontal="left"/>
    </xf>
    <xf numFmtId="0" fontId="45" fillId="0" borderId="0"/>
    <xf numFmtId="0" fontId="46" fillId="3" borderId="14" applyFont="0" applyFill="0" applyAlignment="0">
      <alignment vertical="center" wrapText="1"/>
    </xf>
    <xf numFmtId="9" fontId="47" fillId="0" borderId="0" applyBorder="0" applyAlignment="0" applyProtection="0"/>
    <xf numFmtId="0" fontId="48" fillId="2" borderId="0"/>
    <xf numFmtId="0" fontId="48"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8" fillId="2" borderId="0"/>
    <xf numFmtId="0" fontId="48" fillId="2" borderId="0"/>
    <xf numFmtId="0" fontId="44" fillId="0" borderId="1" applyNumberFormat="0" applyFont="0" applyBorder="0" applyAlignment="0">
      <alignment horizontal="center"/>
    </xf>
    <xf numFmtId="0" fontId="44" fillId="0" borderId="1" applyNumberFormat="0" applyFont="0" applyBorder="0" applyAlignment="0">
      <alignment horizontal="center"/>
    </xf>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50" fillId="0" borderId="0"/>
    <xf numFmtId="0" fontId="51" fillId="2" borderId="0"/>
    <xf numFmtId="0" fontId="5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51" fillId="2" borderId="0"/>
    <xf numFmtId="0" fontId="52" fillId="0" borderId="0">
      <alignment wrapText="1"/>
    </xf>
    <xf numFmtId="0" fontId="5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2" fillId="0" borderId="0">
      <alignment wrapText="1"/>
    </xf>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175" fontId="53" fillId="0" borderId="8" applyNumberFormat="0" applyFont="0" applyBorder="0" applyAlignment="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14"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21" borderId="0" applyNumberFormat="0" applyBorder="0" applyAlignment="0" applyProtection="0"/>
    <xf numFmtId="214" fontId="56" fillId="0" borderId="0" applyFont="0" applyFill="0" applyBorder="0" applyAlignment="0" applyProtection="0"/>
    <xf numFmtId="0" fontId="57" fillId="0" borderId="0" applyFont="0" applyFill="0" applyBorder="0" applyAlignment="0" applyProtection="0"/>
    <xf numFmtId="170" fontId="58" fillId="0" borderId="0" applyFont="0" applyFill="0" applyBorder="0" applyAlignment="0" applyProtection="0"/>
    <xf numFmtId="206" fontId="56" fillId="0" borderId="0" applyFont="0" applyFill="0" applyBorder="0" applyAlignment="0" applyProtection="0"/>
    <xf numFmtId="0" fontId="57" fillId="0" borderId="0" applyFont="0" applyFill="0" applyBorder="0" applyAlignment="0" applyProtection="0"/>
    <xf numFmtId="215" fontId="56" fillId="0" borderId="0" applyFont="0" applyFill="0" applyBorder="0" applyAlignment="0" applyProtection="0"/>
    <xf numFmtId="0" fontId="59" fillId="0" borderId="0">
      <alignment horizontal="center" wrapText="1"/>
      <protection locked="0"/>
    </xf>
    <xf numFmtId="0" fontId="60" fillId="0" borderId="0">
      <alignment horizontal="center" wrapText="1"/>
      <protection locked="0"/>
    </xf>
    <xf numFmtId="0" fontId="61" fillId="0" borderId="0" applyNumberFormat="0" applyBorder="0" applyAlignment="0">
      <alignment horizontal="center"/>
    </xf>
    <xf numFmtId="204" fontId="62" fillId="0" borderId="0" applyFont="0" applyFill="0" applyBorder="0" applyAlignment="0" applyProtection="0"/>
    <xf numFmtId="0" fontId="63" fillId="0" borderId="0" applyFont="0" applyFill="0" applyBorder="0" applyAlignment="0" applyProtection="0"/>
    <xf numFmtId="216" fontId="17" fillId="0" borderId="0" applyFont="0" applyFill="0" applyBorder="0" applyAlignment="0" applyProtection="0"/>
    <xf numFmtId="193" fontId="62" fillId="0" borderId="0" applyFont="0" applyFill="0" applyBorder="0" applyAlignment="0" applyProtection="0"/>
    <xf numFmtId="0" fontId="63" fillId="0" borderId="0" applyFont="0" applyFill="0" applyBorder="0" applyAlignment="0" applyProtection="0"/>
    <xf numFmtId="217" fontId="17" fillId="0" borderId="0" applyFont="0" applyFill="0" applyBorder="0" applyAlignment="0" applyProtection="0"/>
    <xf numFmtId="185" fontId="9" fillId="0" borderId="0" applyFont="0" applyFill="0" applyBorder="0" applyAlignment="0" applyProtection="0"/>
    <xf numFmtId="190" fontId="9" fillId="0" borderId="0" applyFont="0" applyFill="0" applyBorder="0" applyAlignment="0" applyProtection="0"/>
    <xf numFmtId="0" fontId="64" fillId="5" borderId="0" applyNumberFormat="0" applyBorder="0" applyAlignment="0" applyProtection="0"/>
    <xf numFmtId="0" fontId="65" fillId="0" borderId="0" applyNumberFormat="0" applyFill="0" applyBorder="0" applyAlignment="0" applyProtection="0"/>
    <xf numFmtId="0" fontId="63" fillId="0" borderId="0"/>
    <xf numFmtId="0" fontId="66" fillId="0" borderId="0"/>
    <xf numFmtId="0" fontId="67" fillId="0" borderId="0"/>
    <xf numFmtId="0" fontId="63" fillId="0" borderId="0"/>
    <xf numFmtId="0" fontId="68" fillId="0" borderId="0"/>
    <xf numFmtId="0" fontId="69" fillId="0" borderId="0"/>
    <xf numFmtId="0" fontId="70" fillId="0" borderId="0"/>
    <xf numFmtId="218" fontId="31" fillId="0" borderId="0" applyFill="0" applyBorder="0" applyAlignment="0"/>
    <xf numFmtId="219" fontId="10"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2"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50"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8" fontId="71"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0" fontId="72" fillId="22" borderId="15" applyNumberFormat="0" applyAlignment="0" applyProtection="0"/>
    <xf numFmtId="0" fontId="73" fillId="0" borderId="0"/>
    <xf numFmtId="0" fontId="74" fillId="0" borderId="0"/>
    <xf numFmtId="0" fontId="75" fillId="0" borderId="0" applyFill="0" applyBorder="0" applyProtection="0">
      <alignment horizontal="center"/>
      <protection locked="0"/>
    </xf>
    <xf numFmtId="232" fontId="17" fillId="0" borderId="0" applyFont="0" applyFill="0" applyBorder="0" applyAlignment="0" applyProtection="0"/>
    <xf numFmtId="0" fontId="76" fillId="23" borderId="16" applyNumberFormat="0" applyAlignment="0" applyProtection="0"/>
    <xf numFmtId="175" fontId="39" fillId="0" borderId="0" applyFont="0" applyFill="0" applyBorder="0" applyAlignment="0" applyProtection="0"/>
    <xf numFmtId="1" fontId="77" fillId="0" borderId="9" applyBorder="0"/>
    <xf numFmtId="0" fontId="78" fillId="0" borderId="2">
      <alignment horizontal="center"/>
    </xf>
    <xf numFmtId="233" fontId="79" fillId="0" borderId="0"/>
    <xf numFmtId="233" fontId="79" fillId="0" borderId="0"/>
    <xf numFmtId="233" fontId="79" fillId="0" borderId="0"/>
    <xf numFmtId="233" fontId="79" fillId="0" borderId="0"/>
    <xf numFmtId="233" fontId="79" fillId="0" borderId="0"/>
    <xf numFmtId="233" fontId="79" fillId="0" borderId="0"/>
    <xf numFmtId="233" fontId="79" fillId="0" borderId="0"/>
    <xf numFmtId="233" fontId="79" fillId="0" borderId="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41" fontId="3" fillId="0" borderId="0" applyFont="0" applyFill="0" applyBorder="0" applyAlignment="0" applyProtection="0"/>
    <xf numFmtId="41" fontId="80" fillId="0" borderId="0" applyFont="0" applyFill="0" applyBorder="0" applyAlignment="0" applyProtection="0"/>
    <xf numFmtId="173" fontId="55"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203"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235" fontId="14" fillId="0" borderId="0" applyProtection="0"/>
    <xf numFmtId="235" fontId="14" fillId="0" borderId="0" applyProtection="0"/>
    <xf numFmtId="203"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6" fontId="14" fillId="0" borderId="0" applyFont="0" applyFill="0" applyBorder="0" applyAlignment="0" applyProtection="0"/>
    <xf numFmtId="174" fontId="14" fillId="0" borderId="0" applyFont="0" applyFill="0" applyBorder="0" applyAlignment="0" applyProtection="0"/>
    <xf numFmtId="41" fontId="81" fillId="0" borderId="0" applyFont="0" applyFill="0" applyBorder="0" applyAlignment="0" applyProtection="0"/>
    <xf numFmtId="173" fontId="14"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228" fontId="71"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29" fontId="3" fillId="0" borderId="0" applyFont="0" applyFill="0" applyBorder="0" applyAlignment="0" applyProtection="0"/>
    <xf numFmtId="236" fontId="82" fillId="0" borderId="0" applyFont="0" applyFill="0" applyBorder="0" applyAlignment="0" applyProtection="0"/>
    <xf numFmtId="237" fontId="14" fillId="0" borderId="0" applyFont="0" applyFill="0" applyBorder="0" applyAlignment="0" applyProtection="0"/>
    <xf numFmtId="238" fontId="83" fillId="0" borderId="0" applyFont="0" applyFill="0" applyBorder="0" applyAlignment="0" applyProtection="0"/>
    <xf numFmtId="239" fontId="14" fillId="0" borderId="0" applyFont="0" applyFill="0" applyBorder="0" applyAlignment="0" applyProtection="0"/>
    <xf numFmtId="240" fontId="83" fillId="0" borderId="0" applyFont="0" applyFill="0" applyBorder="0" applyAlignment="0" applyProtection="0"/>
    <xf numFmtId="241" fontId="14" fillId="0" borderId="0" applyFont="0" applyFill="0" applyBorder="0" applyAlignment="0" applyProtection="0"/>
    <xf numFmtId="174"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167" fontId="81" fillId="0" borderId="0" applyFont="0" applyFill="0" applyBorder="0" applyAlignment="0" applyProtection="0"/>
    <xf numFmtId="242" fontId="81" fillId="0" borderId="0" applyFont="0" applyFill="0" applyBorder="0" applyAlignment="0" applyProtection="0"/>
    <xf numFmtId="43" fontId="81" fillId="0" borderId="0" applyFont="0" applyFill="0" applyBorder="0" applyAlignment="0" applyProtection="0"/>
    <xf numFmtId="177" fontId="8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7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77" fontId="81" fillId="0" borderId="0" applyFont="0" applyFill="0" applyBorder="0" applyAlignment="0" applyProtection="0"/>
    <xf numFmtId="243" fontId="81" fillId="0" borderId="0" applyFont="0" applyFill="0" applyBorder="0" applyAlignment="0" applyProtection="0"/>
    <xf numFmtId="43" fontId="81" fillId="0" borderId="0" applyFont="0" applyFill="0" applyBorder="0" applyAlignment="0" applyProtection="0"/>
    <xf numFmtId="244" fontId="81" fillId="0" borderId="0" applyFont="0" applyFill="0" applyBorder="0" applyAlignment="0" applyProtection="0"/>
    <xf numFmtId="17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44" fontId="81" fillId="0" borderId="0" applyFont="0" applyFill="0" applyBorder="0" applyAlignment="0" applyProtection="0"/>
    <xf numFmtId="245" fontId="81" fillId="0" borderId="0" applyFont="0" applyFill="0" applyBorder="0" applyAlignment="0" applyProtection="0"/>
    <xf numFmtId="245" fontId="81"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245" fontId="81" fillId="0" borderId="0" applyFont="0" applyFill="0" applyBorder="0" applyAlignment="0" applyProtection="0"/>
    <xf numFmtId="245"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4"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86"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43" fontId="8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43" fontId="87" fillId="0" borderId="0" applyFont="0" applyFill="0" applyBorder="0" applyAlignment="0" applyProtection="0"/>
    <xf numFmtId="43" fontId="81"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43" fontId="3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174" fontId="81" fillId="0" borderId="0" applyFont="0" applyFill="0" applyBorder="0" applyAlignment="0" applyProtection="0"/>
    <xf numFmtId="43" fontId="8" fillId="0" borderId="0" applyFont="0" applyFill="0" applyBorder="0" applyAlignment="0" applyProtection="0"/>
    <xf numFmtId="213" fontId="3" fillId="0" borderId="0" applyFont="0" applyFill="0" applyBorder="0" applyAlignment="0" applyProtection="0"/>
    <xf numFmtId="43" fontId="81" fillId="0" borderId="0" applyFont="0" applyFill="0" applyBorder="0" applyAlignment="0" applyProtection="0"/>
    <xf numFmtId="246" fontId="81" fillId="0" borderId="0" applyFont="0" applyFill="0" applyBorder="0" applyAlignment="0" applyProtection="0"/>
    <xf numFmtId="247" fontId="81" fillId="0" borderId="0" applyFont="0" applyFill="0" applyBorder="0" applyAlignment="0" applyProtection="0"/>
    <xf numFmtId="246" fontId="81" fillId="0" borderId="0" applyFont="0" applyFill="0" applyBorder="0" applyAlignment="0" applyProtection="0"/>
    <xf numFmtId="43" fontId="81" fillId="0" borderId="0" applyFont="0" applyFill="0" applyBorder="0" applyAlignment="0" applyProtection="0"/>
    <xf numFmtId="43" fontId="85" fillId="0" borderId="0" applyFont="0" applyFill="0" applyBorder="0" applyAlignment="0" applyProtection="0"/>
    <xf numFmtId="43" fontId="81" fillId="0" borderId="0" applyFont="0" applyFill="0" applyBorder="0" applyAlignment="0" applyProtection="0"/>
    <xf numFmtId="248" fontId="3" fillId="0" borderId="0" applyFont="0" applyFill="0" applyBorder="0" applyAlignment="0" applyProtection="0"/>
    <xf numFmtId="43" fontId="81" fillId="0" borderId="0" applyFont="0" applyFill="0" applyBorder="0" applyAlignment="0" applyProtection="0"/>
    <xf numFmtId="43" fontId="1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4" fontId="3" fillId="0" borderId="0" applyFont="0" applyFill="0" applyBorder="0" applyAlignment="0" applyProtection="0"/>
    <xf numFmtId="44" fontId="14" fillId="0" borderId="0" applyFont="0" applyFill="0" applyBorder="0" applyAlignment="0" applyProtection="0"/>
    <xf numFmtId="43" fontId="86" fillId="0" borderId="0" applyFont="0" applyFill="0" applyBorder="0" applyAlignment="0" applyProtection="0"/>
    <xf numFmtId="0" fontId="81" fillId="0" borderId="0" applyFont="0" applyFill="0" applyBorder="0" applyAlignment="0" applyProtection="0"/>
    <xf numFmtId="176"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14" fillId="0" borderId="0" applyFont="0" applyFill="0" applyBorder="0" applyAlignment="0" applyProtection="0"/>
    <xf numFmtId="249" fontId="35" fillId="0" borderId="0" applyFont="0" applyFill="0" applyBorder="0" applyAlignment="0" applyProtection="0"/>
    <xf numFmtId="43" fontId="81" fillId="0" borderId="0" applyFont="0" applyFill="0" applyBorder="0" applyAlignment="0" applyProtection="0"/>
    <xf numFmtId="176"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8" fillId="0" borderId="0" applyFont="0" applyFill="0" applyBorder="0" applyAlignment="0" applyProtection="0"/>
    <xf numFmtId="43" fontId="81" fillId="0" borderId="0" applyFont="0" applyFill="0" applyBorder="0" applyAlignment="0" applyProtection="0"/>
    <xf numFmtId="249" fontId="35" fillId="0" borderId="0" applyFont="0" applyFill="0" applyBorder="0" applyAlignment="0" applyProtection="0"/>
    <xf numFmtId="250" fontId="14" fillId="0" borderId="0" applyProtection="0"/>
    <xf numFmtId="249" fontId="35" fillId="0" borderId="0" applyFont="0" applyFill="0" applyBorder="0" applyAlignment="0" applyProtection="0"/>
    <xf numFmtId="167" fontId="14" fillId="0" borderId="0" applyFont="0" applyFill="0" applyBorder="0" applyAlignment="0" applyProtection="0"/>
    <xf numFmtId="167"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1"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74" fontId="55" fillId="0" borderId="0" applyFont="0" applyFill="0" applyBorder="0" applyAlignment="0" applyProtection="0"/>
    <xf numFmtId="252" fontId="14"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2" fontId="14" fillId="0" borderId="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52" fontId="14" fillId="0" borderId="0" applyProtection="0"/>
    <xf numFmtId="43" fontId="8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14" fillId="0" borderId="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0" fontId="3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53" fontId="84" fillId="0" borderId="0" applyFont="0" applyFill="0" applyBorder="0" applyAlignment="0" applyProtection="0"/>
    <xf numFmtId="43" fontId="3" fillId="0" borderId="0" applyFont="0" applyFill="0" applyBorder="0" applyAlignment="0" applyProtection="0"/>
    <xf numFmtId="254" fontId="84" fillId="0" borderId="0" applyFont="0" applyFill="0" applyBorder="0" applyAlignment="0" applyProtection="0"/>
    <xf numFmtId="43" fontId="3" fillId="0" borderId="0" applyFont="0" applyFill="0" applyBorder="0" applyAlignment="0" applyProtection="0"/>
    <xf numFmtId="192" fontId="81" fillId="0" borderId="0" applyFont="0" applyFill="0" applyBorder="0" applyAlignment="0" applyProtection="0"/>
    <xf numFmtId="192" fontId="81" fillId="0" borderId="0" applyFont="0" applyFill="0" applyBorder="0" applyAlignment="0" applyProtection="0"/>
    <xf numFmtId="174" fontId="81" fillId="0" borderId="0" applyFont="0" applyFill="0" applyBorder="0" applyAlignment="0" applyProtection="0"/>
    <xf numFmtId="252" fontId="14" fillId="0" borderId="0" applyProtection="0"/>
    <xf numFmtId="252" fontId="14"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0"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2" fontId="81" fillId="0" borderId="0" applyFont="0" applyFill="0" applyBorder="0" applyAlignment="0" applyProtection="0"/>
    <xf numFmtId="43" fontId="81" fillId="0" borderId="0" applyFont="0" applyFill="0" applyBorder="0" applyAlignment="0" applyProtection="0"/>
    <xf numFmtId="192" fontId="3" fillId="0" borderId="0" applyFont="0" applyFill="0" applyBorder="0" applyAlignment="0" applyProtection="0"/>
    <xf numFmtId="43" fontId="81" fillId="0" borderId="0" applyFont="0" applyFill="0" applyBorder="0" applyAlignment="0" applyProtection="0"/>
    <xf numFmtId="192" fontId="3" fillId="0" borderId="0" applyFont="0" applyFill="0" applyBorder="0" applyAlignment="0" applyProtection="0"/>
    <xf numFmtId="174" fontId="3" fillId="0" borderId="0" applyFont="0" applyFill="0" applyBorder="0" applyAlignment="0" applyProtection="0"/>
    <xf numFmtId="174" fontId="14" fillId="0" borderId="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192" fontId="3"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3" fillId="0" borderId="0" applyFont="0" applyFill="0" applyBorder="0" applyAlignment="0" applyProtection="0"/>
    <xf numFmtId="174" fontId="14" fillId="0" borderId="0" applyFont="0" applyFill="0" applyBorder="0" applyAlignment="0" applyProtection="0"/>
    <xf numFmtId="43" fontId="85"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192" fontId="1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0" fillId="0" borderId="0" applyFont="0" applyFill="0" applyBorder="0" applyAlignment="0" applyProtection="0"/>
    <xf numFmtId="43" fontId="81"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81" fillId="0" borderId="0" applyFont="0" applyFill="0" applyBorder="0" applyAlignment="0" applyProtection="0"/>
    <xf numFmtId="228" fontId="81" fillId="0" borderId="0" applyFont="0" applyFill="0" applyBorder="0" applyAlignment="0" applyProtection="0"/>
    <xf numFmtId="228" fontId="81" fillId="0" borderId="0" applyFont="0" applyFill="0" applyBorder="0" applyAlignment="0" applyProtection="0"/>
    <xf numFmtId="43" fontId="85" fillId="0" borderId="0" applyFont="0" applyFill="0" applyBorder="0" applyAlignment="0" applyProtection="0"/>
    <xf numFmtId="175" fontId="81" fillId="0" borderId="0" applyFont="0" applyFill="0" applyBorder="0" applyAlignment="0" applyProtection="0"/>
    <xf numFmtId="43" fontId="81" fillId="0" borderId="0" applyFont="0" applyFill="0" applyBorder="0" applyAlignment="0" applyProtection="0"/>
    <xf numFmtId="174" fontId="81" fillId="0" borderId="0" applyFont="0" applyFill="0" applyBorder="0" applyAlignment="0" applyProtection="0"/>
    <xf numFmtId="43" fontId="81" fillId="0" borderId="0" applyFont="0" applyFill="0" applyBorder="0" applyAlignment="0" applyProtection="0"/>
    <xf numFmtId="255" fontId="37"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4"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7" fillId="0" borderId="0" applyNumberFormat="0" applyFill="0" applyBorder="0" applyAlignment="0" applyProtection="0"/>
    <xf numFmtId="0" fontId="89" fillId="0" borderId="0">
      <alignment horizontal="center"/>
    </xf>
    <xf numFmtId="0" fontId="90" fillId="0" borderId="0" applyNumberFormat="0" applyAlignment="0">
      <alignment horizontal="left"/>
    </xf>
    <xf numFmtId="191" fontId="91" fillId="0" borderId="0" applyFont="0" applyFill="0" applyBorder="0" applyAlignment="0" applyProtection="0"/>
    <xf numFmtId="256" fontId="92" fillId="0" borderId="0" applyFill="0" applyBorder="0" applyProtection="0"/>
    <xf numFmtId="257" fontId="82" fillId="0" borderId="0" applyFont="0" applyFill="0" applyBorder="0" applyAlignment="0" applyProtection="0"/>
    <xf numFmtId="258" fontId="37" fillId="0" borderId="0" applyFill="0" applyBorder="0" applyProtection="0"/>
    <xf numFmtId="258" fontId="37" fillId="0" borderId="5" applyFill="0" applyProtection="0"/>
    <xf numFmtId="258" fontId="37" fillId="0" borderId="17" applyFill="0" applyProtection="0"/>
    <xf numFmtId="259" fontId="66" fillId="0" borderId="0" applyFont="0" applyFill="0" applyBorder="0" applyAlignment="0" applyProtection="0"/>
    <xf numFmtId="260" fontId="93" fillId="0" borderId="0" applyFont="0" applyFill="0" applyBorder="0" applyAlignment="0" applyProtection="0"/>
    <xf numFmtId="261"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3" fontId="93" fillId="0" borderId="0" applyFont="0" applyFill="0" applyBorder="0" applyAlignment="0" applyProtection="0"/>
    <xf numFmtId="220" fontId="71"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21" fontId="3" fillId="0" borderId="0" applyFont="0" applyFill="0" applyBorder="0" applyAlignment="0" applyProtection="0"/>
    <xf numFmtId="264" fontId="83" fillId="0" borderId="0" applyFont="0" applyFill="0" applyBorder="0" applyAlignment="0" applyProtection="0"/>
    <xf numFmtId="265" fontId="14" fillId="0" borderId="0" applyFont="0" applyFill="0" applyBorder="0" applyAlignment="0" applyProtection="0"/>
    <xf numFmtId="266" fontId="83" fillId="0" borderId="0" applyFont="0" applyFill="0" applyBorder="0" applyAlignment="0" applyProtection="0"/>
    <xf numFmtId="267" fontId="83" fillId="0" borderId="0" applyFont="0" applyFill="0" applyBorder="0" applyAlignment="0" applyProtection="0"/>
    <xf numFmtId="268" fontId="14" fillId="0" borderId="0" applyFont="0" applyFill="0" applyBorder="0" applyAlignment="0" applyProtection="0"/>
    <xf numFmtId="269" fontId="83" fillId="0" borderId="0" applyFont="0" applyFill="0" applyBorder="0" applyAlignment="0" applyProtection="0"/>
    <xf numFmtId="270" fontId="83" fillId="0" borderId="0" applyFont="0" applyFill="0" applyBorder="0" applyAlignment="0" applyProtection="0"/>
    <xf numFmtId="271" fontId="14" fillId="0" borderId="0" applyFont="0" applyFill="0" applyBorder="0" applyAlignment="0" applyProtection="0"/>
    <xf numFmtId="272" fontId="83" fillId="0" borderId="0" applyFont="0" applyFill="0" applyBorder="0" applyAlignment="0" applyProtection="0"/>
    <xf numFmtId="44" fontId="81"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4"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6" fontId="14" fillId="0" borderId="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applyProtection="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8" fontId="10" fillId="0" borderId="18"/>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30" fillId="0" borderId="0" applyFill="0" applyBorder="0" applyAlignment="0"/>
    <xf numFmtId="14" fontId="29" fillId="0" borderId="0" applyFill="0" applyBorder="0" applyAlignment="0"/>
    <xf numFmtId="43" fontId="85" fillId="0" borderId="0" applyFont="0" applyFill="0" applyBorder="0" applyAlignment="0" applyProtection="0"/>
    <xf numFmtId="3" fontId="94" fillId="0" borderId="6">
      <alignment horizontal="left" vertical="top" wrapText="1"/>
    </xf>
    <xf numFmtId="279" fontId="37" fillId="0" borderId="0" applyFill="0" applyBorder="0" applyProtection="0"/>
    <xf numFmtId="279" fontId="37" fillId="0" borderId="5" applyFill="0" applyProtection="0"/>
    <xf numFmtId="279" fontId="37" fillId="0" borderId="17" applyFill="0" applyProtection="0"/>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0" fontId="3" fillId="0" borderId="0" applyFont="0" applyFill="0" applyBorder="0" applyAlignment="0" applyProtection="0"/>
    <xf numFmtId="0" fontId="3" fillId="0" borderId="0" applyFont="0" applyFill="0" applyBorder="0" applyAlignment="0" applyProtection="0"/>
    <xf numFmtId="281" fontId="10" fillId="0" borderId="0"/>
    <xf numFmtId="282" fontId="16" fillId="0" borderId="1"/>
    <xf numFmtId="282" fontId="16" fillId="0" borderId="1"/>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applyProtection="0"/>
    <xf numFmtId="248" fontId="3" fillId="0" borderId="0"/>
    <xf numFmtId="248" fontId="3" fillId="0" borderId="0"/>
    <xf numFmtId="248" fontId="3" fillId="0" borderId="0"/>
    <xf numFmtId="248" fontId="3" fillId="0" borderId="0"/>
    <xf numFmtId="248" fontId="3" fillId="0" borderId="0"/>
    <xf numFmtId="248" fontId="3" fillId="0" borderId="0"/>
    <xf numFmtId="248" fontId="3" fillId="0" borderId="0"/>
    <xf numFmtId="283" fontId="16" fillId="0" borderId="0"/>
    <xf numFmtId="173" fontId="95" fillId="0" borderId="0" applyFont="0" applyFill="0" applyBorder="0" applyAlignment="0" applyProtection="0"/>
    <xf numFmtId="174" fontId="95" fillId="0" borderId="0" applyFont="0" applyFill="0" applyBorder="0" applyAlignment="0" applyProtection="0"/>
    <xf numFmtId="173" fontId="95" fillId="0" borderId="0" applyFont="0" applyFill="0" applyBorder="0" applyAlignment="0" applyProtection="0"/>
    <xf numFmtId="41"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03" fontId="95"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173" fontId="95" fillId="0" borderId="0" applyFont="0" applyFill="0" applyBorder="0" applyAlignment="0" applyProtection="0"/>
    <xf numFmtId="173" fontId="95"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285" fontId="10" fillId="0" borderId="0" applyFont="0" applyFill="0" applyBorder="0" applyAlignment="0" applyProtection="0"/>
    <xf numFmtId="285"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73" fontId="95" fillId="0" borderId="0" applyFont="0" applyFill="0" applyBorder="0" applyAlignment="0" applyProtection="0"/>
    <xf numFmtId="41" fontId="95" fillId="0" borderId="0" applyFont="0" applyFill="0" applyBorder="0" applyAlignment="0" applyProtection="0"/>
    <xf numFmtId="173"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192" fontId="95"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174" fontId="95" fillId="0" borderId="0" applyFont="0" applyFill="0" applyBorder="0" applyAlignment="0" applyProtection="0"/>
    <xf numFmtId="174" fontId="95"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250" fontId="10" fillId="0" borderId="0" applyFont="0" applyFill="0" applyBorder="0" applyAlignment="0" applyProtection="0"/>
    <xf numFmtId="250" fontId="10" fillId="0" borderId="0" applyFont="0" applyFill="0" applyBorder="0" applyAlignment="0" applyProtection="0"/>
    <xf numFmtId="288" fontId="10" fillId="0" borderId="0" applyFont="0" applyFill="0" applyBorder="0" applyAlignment="0" applyProtection="0"/>
    <xf numFmtId="288" fontId="10"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174"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3" fontId="10" fillId="0" borderId="0" applyFont="0" applyBorder="0" applyAlignment="0"/>
    <xf numFmtId="0" fontId="50"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8" fontId="71"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0" fontId="97" fillId="0" borderId="0" applyNumberFormat="0" applyAlignment="0">
      <alignment horizontal="left"/>
    </xf>
    <xf numFmtId="0" fontId="98" fillId="0" borderId="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0" fontId="99" fillId="0" borderId="0"/>
    <xf numFmtId="0" fontId="100" fillId="0" borderId="0" applyNumberFormat="0" applyFill="0" applyBorder="0" applyAlignment="0" applyProtection="0"/>
    <xf numFmtId="3" fontId="10"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4"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Protection="0">
      <alignment vertical="center"/>
    </xf>
    <xf numFmtId="0" fontId="105" fillId="0" borderId="0" applyNumberFormat="0" applyFill="0" applyBorder="0" applyAlignment="0" applyProtection="0"/>
    <xf numFmtId="0" fontId="106" fillId="0" borderId="0" applyNumberFormat="0" applyFill="0" applyBorder="0" applyAlignment="0" applyProtection="0"/>
    <xf numFmtId="290" fontId="107" fillId="0" borderId="20" applyNumberFormat="0" applyFill="0" applyBorder="0" applyAlignment="0" applyProtection="0"/>
    <xf numFmtId="0" fontId="108" fillId="0" borderId="0" applyNumberFormat="0" applyFill="0" applyBorder="0" applyAlignment="0" applyProtection="0"/>
    <xf numFmtId="0" fontId="109" fillId="0" borderId="0">
      <alignment vertical="top" wrapText="1"/>
    </xf>
    <xf numFmtId="0" fontId="110" fillId="6"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291" fontId="112" fillId="2" borderId="0" applyBorder="0" applyProtection="0"/>
    <xf numFmtId="0" fontId="113" fillId="0" borderId="21" applyNumberFormat="0" applyFill="0" applyBorder="0" applyAlignment="0" applyProtection="0">
      <alignment horizontal="center" vertical="center"/>
    </xf>
    <xf numFmtId="0" fontId="114" fillId="0" borderId="0" applyNumberFormat="0" applyFont="0" applyBorder="0" applyAlignment="0">
      <alignment horizontal="left" vertical="center"/>
    </xf>
    <xf numFmtId="292" fontId="66" fillId="0" borderId="0" applyFont="0" applyFill="0" applyBorder="0" applyAlignment="0" applyProtection="0"/>
    <xf numFmtId="0" fontId="115" fillId="25" borderId="0"/>
    <xf numFmtId="0" fontId="116" fillId="0" borderId="0">
      <alignment horizontal="left"/>
    </xf>
    <xf numFmtId="0" fontId="117" fillId="0" borderId="0">
      <alignment horizontal="left"/>
    </xf>
    <xf numFmtId="0" fontId="27" fillId="0" borderId="22" applyNumberFormat="0" applyAlignment="0" applyProtection="0">
      <alignment horizontal="left" vertical="center"/>
    </xf>
    <xf numFmtId="0" fontId="27" fillId="0" borderId="22" applyNumberFormat="0" applyAlignment="0" applyProtection="0">
      <alignment horizontal="left" vertical="center"/>
    </xf>
    <xf numFmtId="0" fontId="27" fillId="0" borderId="4">
      <alignment horizontal="left" vertical="center"/>
    </xf>
    <xf numFmtId="0" fontId="27" fillId="0" borderId="4">
      <alignment horizontal="left" vertical="center"/>
    </xf>
    <xf numFmtId="14" fontId="118" fillId="26" borderId="23">
      <alignment horizontal="center" vertical="center" wrapText="1"/>
    </xf>
    <xf numFmtId="0" fontId="119" fillId="0" borderId="24" applyNumberFormat="0" applyFill="0" applyAlignment="0" applyProtection="0"/>
    <xf numFmtId="0" fontId="120" fillId="0" borderId="25" applyNumberFormat="0" applyFill="0" applyAlignment="0" applyProtection="0"/>
    <xf numFmtId="0" fontId="121" fillId="0" borderId="26" applyNumberFormat="0" applyFill="0" applyAlignment="0" applyProtection="0"/>
    <xf numFmtId="0" fontId="121" fillId="0" borderId="0" applyNumberFormat="0" applyFill="0" applyBorder="0" applyAlignment="0" applyProtection="0"/>
    <xf numFmtId="0" fontId="75" fillId="0" borderId="0" applyFill="0" applyAlignment="0" applyProtection="0">
      <protection locked="0"/>
    </xf>
    <xf numFmtId="0" fontId="75" fillId="0" borderId="8" applyFill="0" applyAlignment="0" applyProtection="0">
      <protection locked="0"/>
    </xf>
    <xf numFmtId="0" fontId="122" fillId="0" borderId="0" applyProtection="0"/>
    <xf numFmtId="0" fontId="27" fillId="0" borderId="0" applyProtection="0"/>
    <xf numFmtId="0" fontId="123" fillId="0" borderId="23">
      <alignment horizontal="center"/>
    </xf>
    <xf numFmtId="0" fontId="123" fillId="0" borderId="0">
      <alignment horizontal="center"/>
    </xf>
    <xf numFmtId="5" fontId="124" fillId="27" borderId="1" applyNumberFormat="0" applyAlignment="0">
      <alignment horizontal="left" vertical="top"/>
    </xf>
    <xf numFmtId="5" fontId="124" fillId="27" borderId="1" applyNumberFormat="0" applyAlignment="0">
      <alignment horizontal="left" vertical="top"/>
    </xf>
    <xf numFmtId="293" fontId="124" fillId="27" borderId="1" applyNumberFormat="0" applyAlignment="0">
      <alignment horizontal="left" vertical="top"/>
    </xf>
    <xf numFmtId="49" fontId="125" fillId="0" borderId="1">
      <alignment vertical="center"/>
    </xf>
    <xf numFmtId="49" fontId="125" fillId="0" borderId="1">
      <alignment vertical="center"/>
    </xf>
    <xf numFmtId="0" fontId="37" fillId="0" borderId="0"/>
    <xf numFmtId="173" fontId="10" fillId="0" borderId="0" applyFont="0" applyFill="0" applyBorder="0" applyAlignment="0" applyProtection="0"/>
    <xf numFmtId="38" fontId="31"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294" fontId="126" fillId="0" borderId="0" applyFont="0" applyFill="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8" borderId="1" applyNumberFormat="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173" fontId="10" fillId="0" borderId="0" applyFont="0" applyFill="0" applyBorder="0" applyAlignment="0" applyProtection="0"/>
    <xf numFmtId="0" fontId="10" fillId="0" borderId="0"/>
    <xf numFmtId="0" fontId="59" fillId="0" borderId="27">
      <alignment horizontal="centerContinuous"/>
    </xf>
    <xf numFmtId="0" fontId="31" fillId="0" borderId="0"/>
    <xf numFmtId="0" fontId="37" fillId="0" borderId="0" applyNumberFormat="0" applyFont="0" applyFill="0" applyBorder="0" applyProtection="0">
      <alignment horizontal="left" vertical="center"/>
    </xf>
    <xf numFmtId="0" fontId="31" fillId="0" borderId="0"/>
    <xf numFmtId="0" fontId="50"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8" fontId="71"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0" fontId="131" fillId="0" borderId="28" applyNumberFormat="0" applyFill="0" applyAlignment="0" applyProtection="0"/>
    <xf numFmtId="3" fontId="132" fillId="0" borderId="6" applyNumberFormat="0" applyAlignment="0">
      <alignment horizontal="center" vertical="center"/>
    </xf>
    <xf numFmtId="3" fontId="44" fillId="0" borderId="6" applyNumberFormat="0" applyAlignment="0">
      <alignment horizontal="center" vertical="center"/>
    </xf>
    <xf numFmtId="3" fontId="124" fillId="0" borderId="6" applyNumberFormat="0" applyAlignment="0">
      <alignment horizontal="center" vertical="center"/>
    </xf>
    <xf numFmtId="278" fontId="133" fillId="0" borderId="10" applyNumberFormat="0" applyFont="0" applyFill="0" applyBorder="0">
      <alignment horizontal="center"/>
    </xf>
    <xf numFmtId="278" fontId="133" fillId="0" borderId="10" applyNumberFormat="0" applyFont="0" applyFill="0" applyBorder="0">
      <alignment horizontal="center"/>
    </xf>
    <xf numFmtId="38" fontId="31" fillId="0" borderId="0" applyFont="0" applyFill="0" applyBorder="0" applyAlignment="0" applyProtection="0"/>
    <xf numFmtId="40" fontId="31" fillId="0" borderId="0" applyFont="0" applyFill="0" applyBorder="0" applyAlignment="0" applyProtection="0"/>
    <xf numFmtId="173" fontId="50" fillId="0" borderId="0" applyFont="0" applyFill="0" applyBorder="0" applyAlignment="0" applyProtection="0"/>
    <xf numFmtId="174" fontId="50" fillId="0" borderId="0" applyFont="0" applyFill="0" applyBorder="0" applyAlignment="0" applyProtection="0"/>
    <xf numFmtId="0" fontId="134" fillId="0" borderId="23"/>
    <xf numFmtId="0" fontId="135" fillId="0" borderId="23"/>
    <xf numFmtId="172" fontId="50" fillId="0" borderId="10"/>
    <xf numFmtId="172" fontId="50" fillId="0" borderId="10"/>
    <xf numFmtId="295" fontId="136" fillId="0" borderId="10"/>
    <xf numFmtId="296" fontId="55" fillId="0" borderId="0" applyFont="0" applyFill="0" applyBorder="0" applyAlignment="0" applyProtection="0"/>
    <xf numFmtId="297" fontId="55" fillId="0" borderId="0" applyFont="0" applyFill="0" applyBorder="0" applyAlignment="0" applyProtection="0"/>
    <xf numFmtId="298" fontId="50" fillId="0" borderId="0" applyFont="0" applyFill="0" applyBorder="0" applyAlignment="0" applyProtection="0"/>
    <xf numFmtId="299" fontId="50" fillId="0" borderId="0" applyFont="0" applyFill="0" applyBorder="0" applyAlignment="0" applyProtection="0"/>
    <xf numFmtId="0" fontId="35" fillId="0" borderId="0" applyNumberFormat="0" applyFont="0" applyFill="0" applyAlignment="0"/>
    <xf numFmtId="0" fontId="137" fillId="29" borderId="0" applyNumberFormat="0" applyBorder="0" applyAlignment="0" applyProtection="0"/>
    <xf numFmtId="0" fontId="66" fillId="0" borderId="1"/>
    <xf numFmtId="0" fontId="37" fillId="0" borderId="0"/>
    <xf numFmtId="0" fontId="16" fillId="0" borderId="11" applyNumberFormat="0" applyAlignment="0">
      <alignment horizontal="center"/>
    </xf>
    <xf numFmtId="37" fontId="138" fillId="0" borderId="0"/>
    <xf numFmtId="37" fontId="138" fillId="0" borderId="0"/>
    <xf numFmtId="37" fontId="138" fillId="0" borderId="0"/>
    <xf numFmtId="0" fontId="139" fillId="0" borderId="1" applyNumberFormat="0" applyFont="0" applyFill="0" applyBorder="0" applyAlignment="0">
      <alignment horizontal="center"/>
    </xf>
    <xf numFmtId="0" fontId="139" fillId="0" borderId="1" applyNumberFormat="0" applyFont="0" applyFill="0" applyBorder="0" applyAlignment="0">
      <alignment horizontal="center"/>
    </xf>
    <xf numFmtId="300" fontId="140" fillId="0" borderId="0"/>
    <xf numFmtId="0" fontId="141" fillId="0" borderId="0"/>
    <xf numFmtId="0" fontId="3" fillId="0" borderId="0"/>
    <xf numFmtId="0" fontId="142" fillId="0" borderId="0"/>
    <xf numFmtId="0" fontId="143" fillId="0" borderId="0"/>
    <xf numFmtId="0" fontId="144" fillId="0" borderId="0"/>
    <xf numFmtId="0" fontId="8" fillId="0" borderId="0"/>
    <xf numFmtId="0" fontId="81" fillId="0" borderId="0"/>
    <xf numFmtId="0" fontId="145" fillId="0" borderId="0"/>
    <xf numFmtId="0" fontId="3" fillId="0" borderId="0"/>
    <xf numFmtId="0" fontId="146" fillId="0" borderId="0"/>
    <xf numFmtId="0" fontId="3" fillId="0" borderId="0"/>
    <xf numFmtId="0" fontId="50" fillId="0" borderId="0"/>
    <xf numFmtId="0" fontId="3" fillId="0" borderId="0"/>
    <xf numFmtId="0" fontId="3" fillId="0" borderId="0"/>
    <xf numFmtId="0" fontId="84" fillId="0" borderId="0"/>
    <xf numFmtId="0" fontId="8" fillId="0" borderId="0"/>
    <xf numFmtId="0" fontId="8" fillId="0" borderId="0"/>
    <xf numFmtId="0" fontId="8" fillId="0" borderId="0"/>
    <xf numFmtId="0" fontId="8" fillId="0" borderId="0"/>
    <xf numFmtId="0" fontId="39" fillId="0" borderId="0"/>
    <xf numFmtId="0" fontId="81" fillId="0" borderId="0"/>
    <xf numFmtId="0" fontId="145" fillId="0" borderId="0"/>
    <xf numFmtId="0" fontId="3" fillId="0" borderId="0"/>
    <xf numFmtId="0" fontId="81" fillId="0" borderId="0"/>
    <xf numFmtId="0" fontId="147" fillId="0" borderId="0"/>
    <xf numFmtId="0" fontId="50" fillId="0" borderId="0"/>
    <xf numFmtId="0" fontId="81" fillId="0" borderId="0"/>
    <xf numFmtId="0" fontId="3" fillId="0" borderId="0"/>
    <xf numFmtId="0" fontId="84" fillId="0" borderId="0"/>
    <xf numFmtId="0" fontId="35" fillId="0" borderId="0"/>
    <xf numFmtId="0" fontId="14" fillId="0" borderId="0"/>
    <xf numFmtId="0" fontId="3" fillId="0" borderId="0"/>
    <xf numFmtId="0" fontId="8" fillId="0" borderId="0"/>
    <xf numFmtId="0" fontId="8" fillId="0" borderId="0"/>
    <xf numFmtId="0" fontId="8" fillId="0" borderId="0"/>
    <xf numFmtId="0" fontId="8" fillId="0" borderId="0"/>
    <xf numFmtId="0" fontId="14" fillId="0" borderId="0" applyProtection="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3" fillId="0" borderId="0"/>
    <xf numFmtId="0" fontId="3" fillId="0" borderId="0"/>
    <xf numFmtId="0" fontId="81" fillId="0" borderId="0"/>
    <xf numFmtId="0" fontId="148" fillId="0" borderId="0"/>
    <xf numFmtId="0" fontId="3" fillId="0" borderId="0"/>
    <xf numFmtId="0" fontId="3" fillId="0" borderId="0"/>
    <xf numFmtId="0" fontId="84" fillId="0" borderId="0"/>
    <xf numFmtId="0" fontId="81" fillId="0" borderId="0"/>
    <xf numFmtId="0" fontId="84" fillId="0" borderId="0"/>
    <xf numFmtId="0" fontId="81" fillId="0" borderId="0"/>
    <xf numFmtId="0" fontId="84" fillId="0" borderId="0"/>
    <xf numFmtId="0" fontId="16" fillId="0" borderId="0"/>
    <xf numFmtId="0" fontId="84" fillId="0" borderId="0"/>
    <xf numFmtId="0" fontId="81" fillId="0" borderId="0"/>
    <xf numFmtId="0" fontId="81" fillId="0" borderId="0"/>
    <xf numFmtId="0" fontId="81" fillId="0" borderId="0"/>
    <xf numFmtId="0" fontId="81" fillId="0" borderId="0"/>
    <xf numFmtId="0" fontId="84" fillId="0" borderId="0"/>
    <xf numFmtId="0" fontId="84" fillId="0" borderId="0"/>
    <xf numFmtId="0" fontId="84" fillId="0" borderId="0"/>
    <xf numFmtId="0" fontId="84" fillId="0" borderId="0"/>
    <xf numFmtId="0" fontId="8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84" fillId="0" borderId="0"/>
    <xf numFmtId="0" fontId="84" fillId="0" borderId="0"/>
    <xf numFmtId="0" fontId="81" fillId="0" borderId="0"/>
    <xf numFmtId="0" fontId="148" fillId="0" borderId="0"/>
    <xf numFmtId="0" fontId="148" fillId="0" borderId="0"/>
    <xf numFmtId="0" fontId="148" fillId="0" borderId="0"/>
    <xf numFmtId="0" fontId="146" fillId="0" borderId="0"/>
    <xf numFmtId="0" fontId="14" fillId="0" borderId="0" applyProtection="0"/>
    <xf numFmtId="0" fontId="8" fillId="0" borderId="0"/>
    <xf numFmtId="0" fontId="81" fillId="0" borderId="0"/>
    <xf numFmtId="0" fontId="37" fillId="0" borderId="0"/>
    <xf numFmtId="0" fontId="81" fillId="0" borderId="0"/>
    <xf numFmtId="0" fontId="81" fillId="0" borderId="0"/>
    <xf numFmtId="0" fontId="149" fillId="0" borderId="0"/>
    <xf numFmtId="0" fontId="81" fillId="0" borderId="0"/>
    <xf numFmtId="0" fontId="81" fillId="0" borderId="0"/>
    <xf numFmtId="0" fontId="10" fillId="0" borderId="0"/>
    <xf numFmtId="0" fontId="84" fillId="0" borderId="0"/>
    <xf numFmtId="0" fontId="81"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16" fillId="0" borderId="0"/>
    <xf numFmtId="0" fontId="81" fillId="0" borderId="0"/>
    <xf numFmtId="0" fontId="148" fillId="0" borderId="0"/>
    <xf numFmtId="0" fontId="3" fillId="0" borderId="0"/>
    <xf numFmtId="0" fontId="148" fillId="0" borderId="0"/>
    <xf numFmtId="0" fontId="3" fillId="0" borderId="0"/>
    <xf numFmtId="0" fontId="14" fillId="0" borderId="0"/>
    <xf numFmtId="0" fontId="14" fillId="0" borderId="0" applyProtection="0"/>
    <xf numFmtId="0" fontId="14" fillId="0" borderId="0"/>
    <xf numFmtId="0" fontId="14" fillId="0" borderId="0" applyProtection="0"/>
    <xf numFmtId="0" fontId="3" fillId="0" borderId="0"/>
    <xf numFmtId="0" fontId="14" fillId="0" borderId="0" applyProtection="0"/>
    <xf numFmtId="0" fontId="35" fillId="0" borderId="0"/>
    <xf numFmtId="0" fontId="3" fillId="0" borderId="0"/>
    <xf numFmtId="0" fontId="14" fillId="0" borderId="0" applyProtection="0"/>
    <xf numFmtId="0" fontId="14" fillId="0" borderId="0"/>
    <xf numFmtId="0" fontId="35" fillId="0" borderId="0"/>
    <xf numFmtId="0" fontId="14" fillId="0" borderId="0" applyProtection="0"/>
    <xf numFmtId="0" fontId="35" fillId="0" borderId="0"/>
    <xf numFmtId="0" fontId="14" fillId="0" borderId="0" applyProtection="0"/>
    <xf numFmtId="0" fontId="81" fillId="0" borderId="0"/>
    <xf numFmtId="0" fontId="14" fillId="0" borderId="0" applyProtection="0"/>
    <xf numFmtId="0" fontId="3" fillId="0" borderId="0"/>
    <xf numFmtId="0" fontId="150" fillId="0" borderId="0"/>
    <xf numFmtId="0" fontId="81" fillId="0" borderId="0"/>
    <xf numFmtId="0" fontId="3" fillId="0" borderId="0"/>
    <xf numFmtId="0" fontId="3" fillId="0" borderId="0"/>
    <xf numFmtId="0" fontId="145" fillId="0" borderId="0"/>
    <xf numFmtId="0" fontId="3" fillId="0" borderId="0"/>
    <xf numFmtId="0" fontId="3" fillId="0" borderId="0"/>
    <xf numFmtId="0" fontId="3" fillId="0" borderId="0"/>
    <xf numFmtId="0" fontId="3" fillId="0" borderId="0"/>
    <xf numFmtId="0" fontId="3" fillId="0" borderId="0"/>
    <xf numFmtId="0" fontId="81" fillId="0" borderId="0"/>
    <xf numFmtId="0" fontId="3" fillId="0" borderId="0"/>
    <xf numFmtId="0" fontId="8" fillId="0" borderId="0"/>
    <xf numFmtId="0" fontId="148" fillId="0" borderId="0"/>
    <xf numFmtId="0" fontId="3" fillId="0" borderId="0"/>
    <xf numFmtId="0" fontId="55" fillId="0" borderId="0"/>
    <xf numFmtId="0" fontId="55" fillId="0" borderId="0" applyProtection="0"/>
    <xf numFmtId="0" fontId="81" fillId="0" borderId="0" applyProtection="0"/>
    <xf numFmtId="0" fontId="8" fillId="0" borderId="0"/>
    <xf numFmtId="0" fontId="8" fillId="0" borderId="0"/>
    <xf numFmtId="0" fontId="8" fillId="0" borderId="0"/>
    <xf numFmtId="0" fontId="8" fillId="0" borderId="0"/>
    <xf numFmtId="0" fontId="8" fillId="0" borderId="0"/>
    <xf numFmtId="0" fontId="50" fillId="0" borderId="0"/>
    <xf numFmtId="0" fontId="3" fillId="0" borderId="0"/>
    <xf numFmtId="0" fontId="55"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51" fillId="0" borderId="0"/>
    <xf numFmtId="0" fontId="14" fillId="0" borderId="0"/>
    <xf numFmtId="0" fontId="14" fillId="0" borderId="0"/>
    <xf numFmtId="0" fontId="14" fillId="0" borderId="0"/>
    <xf numFmtId="0" fontId="144" fillId="0" borderId="0"/>
    <xf numFmtId="0" fontId="144" fillId="0" borderId="0"/>
    <xf numFmtId="0" fontId="81" fillId="0" borderId="0" applyProtection="0"/>
    <xf numFmtId="0" fontId="144" fillId="0" borderId="0"/>
    <xf numFmtId="0" fontId="144" fillId="0" borderId="0"/>
    <xf numFmtId="0" fontId="144" fillId="0" borderId="0"/>
    <xf numFmtId="0" fontId="144" fillId="0" borderId="0"/>
    <xf numFmtId="0" fontId="14" fillId="0" borderId="0"/>
    <xf numFmtId="0" fontId="144" fillId="0" borderId="0"/>
    <xf numFmtId="0" fontId="144" fillId="0" borderId="0"/>
    <xf numFmtId="0" fontId="14" fillId="0" borderId="0"/>
    <xf numFmtId="0" fontId="8" fillId="0" borderId="0"/>
    <xf numFmtId="0" fontId="8" fillId="0" borderId="0"/>
    <xf numFmtId="0" fontId="8" fillId="0" borderId="0"/>
    <xf numFmtId="0" fontId="8" fillId="0" borderId="0"/>
    <xf numFmtId="0" fontId="3"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1" fillId="0" borderId="0"/>
    <xf numFmtId="0" fontId="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0" fillId="0" borderId="0"/>
    <xf numFmtId="0" fontId="3" fillId="0" borderId="0"/>
    <xf numFmtId="0" fontId="14" fillId="0" borderId="0"/>
    <xf numFmtId="0" fontId="3" fillId="0" borderId="0"/>
    <xf numFmtId="0" fontId="3" fillId="0" borderId="0"/>
    <xf numFmtId="0" fontId="3" fillId="0" borderId="0" applyProtection="0"/>
    <xf numFmtId="0" fontId="14" fillId="0" borderId="0"/>
    <xf numFmtId="0" fontId="14" fillId="0" borderId="0"/>
    <xf numFmtId="0" fontId="8" fillId="0" borderId="0"/>
    <xf numFmtId="0" fontId="8" fillId="0" borderId="0"/>
    <xf numFmtId="0" fontId="14" fillId="0" borderId="0"/>
    <xf numFmtId="0" fontId="152"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10" fillId="0" borderId="0"/>
    <xf numFmtId="0" fontId="10" fillId="0" borderId="0"/>
    <xf numFmtId="0" fontId="81" fillId="0" borderId="0"/>
    <xf numFmtId="0" fontId="37" fillId="0" borderId="0"/>
    <xf numFmtId="0" fontId="37" fillId="0" borderId="0"/>
    <xf numFmtId="0" fontId="10" fillId="0" borderId="0"/>
    <xf numFmtId="0" fontId="81" fillId="0" borderId="0"/>
    <xf numFmtId="0" fontId="81" fillId="0" borderId="0"/>
    <xf numFmtId="0" fontId="81" fillId="0" borderId="0"/>
    <xf numFmtId="0" fontId="3" fillId="0" borderId="0"/>
    <xf numFmtId="0" fontId="3" fillId="0" borderId="0"/>
    <xf numFmtId="0" fontId="81" fillId="0" borderId="0"/>
    <xf numFmtId="0" fontId="81" fillId="0" borderId="0"/>
    <xf numFmtId="0" fontId="3"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0" fillId="0" borderId="0"/>
    <xf numFmtId="0" fontId="38" fillId="0" borderId="0" applyFont="0"/>
    <xf numFmtId="0" fontId="95" fillId="0" borderId="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50" fillId="30" borderId="29" applyNumberFormat="0" applyFont="0" applyAlignment="0" applyProtection="0"/>
    <xf numFmtId="301" fontId="153" fillId="0" borderId="0" applyFont="0" applyFill="0" applyBorder="0" applyProtection="0">
      <alignment vertical="top" wrapText="1"/>
    </xf>
    <xf numFmtId="0" fontId="16" fillId="0" borderId="0"/>
    <xf numFmtId="0" fontId="16" fillId="0" borderId="0"/>
    <xf numFmtId="0" fontId="16" fillId="0" borderId="0" applyProtection="0"/>
    <xf numFmtId="0" fontId="16" fillId="0" borderId="0" applyProtection="0"/>
    <xf numFmtId="3" fontId="154" fillId="0" borderId="0" applyFont="0" applyFill="0" applyBorder="0" applyAlignment="0" applyProtection="0"/>
    <xf numFmtId="173" fontId="3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NumberFormat="0" applyFill="0" applyBorder="0" applyAlignment="0" applyProtection="0"/>
    <xf numFmtId="0" fontId="15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Protection="0"/>
    <xf numFmtId="0" fontId="3" fillId="0" borderId="0" applyFont="0" applyFill="0" applyBorder="0" applyAlignment="0" applyProtection="0"/>
    <xf numFmtId="0" fontId="37" fillId="0" borderId="0"/>
    <xf numFmtId="0" fontId="156" fillId="22" borderId="30" applyNumberFormat="0" applyAlignment="0" applyProtection="0"/>
    <xf numFmtId="175" fontId="157" fillId="0" borderId="11" applyFont="0" applyBorder="0" applyAlignment="0"/>
    <xf numFmtId="0" fontId="158" fillId="24" borderId="0"/>
    <xf numFmtId="0" fontId="88" fillId="24" borderId="0"/>
    <xf numFmtId="0" fontId="88" fillId="24" borderId="0"/>
    <xf numFmtId="41" fontId="50"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14" fontId="59" fillId="0" borderId="0">
      <alignment horizontal="center" wrapText="1"/>
      <protection locked="0"/>
    </xf>
    <xf numFmtId="14" fontId="60" fillId="0" borderId="0">
      <alignment horizontal="center" wrapText="1"/>
      <protection locked="0"/>
    </xf>
    <xf numFmtId="302" fontId="75" fillId="0" borderId="0" applyFont="0" applyFill="0" applyBorder="0" applyAlignment="0" applyProtection="0"/>
    <xf numFmtId="303" fontId="82" fillId="0" borderId="0" applyFont="0" applyFill="0" applyBorder="0" applyAlignment="0" applyProtection="0"/>
    <xf numFmtId="304" fontId="8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226" fontId="50"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227" fontId="3" fillId="0" borderId="0" applyFont="0" applyFill="0" applyBorder="0" applyAlignment="0" applyProtection="0"/>
    <xf numFmtId="306" fontId="50"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4"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08" fontId="83" fillId="0" borderId="0" applyFont="0" applyFill="0" applyBorder="0" applyAlignment="0" applyProtection="0"/>
    <xf numFmtId="309" fontId="82" fillId="0" borderId="0" applyFont="0" applyFill="0" applyBorder="0" applyAlignment="0" applyProtection="0"/>
    <xf numFmtId="310" fontId="83" fillId="0" borderId="0" applyFont="0" applyFill="0" applyBorder="0" applyAlignment="0" applyProtection="0"/>
    <xf numFmtId="311" fontId="82" fillId="0" borderId="0" applyFont="0" applyFill="0" applyBorder="0" applyAlignment="0" applyProtection="0"/>
    <xf numFmtId="312" fontId="83" fillId="0" borderId="0" applyFont="0" applyFill="0" applyBorder="0" applyAlignment="0" applyProtection="0"/>
    <xf numFmtId="313" fontId="8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14"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1" fillId="0" borderId="31" applyNumberFormat="0" applyBorder="0"/>
    <xf numFmtId="9" fontId="31" fillId="0" borderId="31" applyNumberFormat="0" applyBorder="0"/>
    <xf numFmtId="0" fontId="50"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8" fontId="71"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29" fontId="3" fillId="0" borderId="0" applyFill="0" applyBorder="0" applyAlignment="0"/>
    <xf numFmtId="230"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0" fontId="71"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0" fontId="159" fillId="0" borderId="0"/>
    <xf numFmtId="0" fontId="160" fillId="0" borderId="0"/>
    <xf numFmtId="0" fontId="31" fillId="0" borderId="0" applyNumberFormat="0" applyFont="0" applyFill="0" applyBorder="0" applyAlignment="0" applyProtection="0">
      <alignment horizontal="left"/>
    </xf>
    <xf numFmtId="0" fontId="161" fillId="0" borderId="23">
      <alignment horizontal="center"/>
    </xf>
    <xf numFmtId="1" fontId="50" fillId="0" borderId="6" applyNumberFormat="0" applyFill="0" applyAlignment="0" applyProtection="0">
      <alignment horizontal="center" vertical="center"/>
    </xf>
    <xf numFmtId="0" fontId="162" fillId="31" borderId="0" applyNumberFormat="0" applyFont="0" applyBorder="0" applyAlignment="0">
      <alignment horizontal="center"/>
    </xf>
    <xf numFmtId="0" fontId="162" fillId="31" borderId="0" applyNumberFormat="0" applyFont="0" applyBorder="0" applyAlignment="0">
      <alignment horizontal="center"/>
    </xf>
    <xf numFmtId="14" fontId="163" fillId="0" borderId="0" applyNumberFormat="0" applyFill="0" applyBorder="0" applyAlignment="0" applyProtection="0">
      <alignment horizontal="left"/>
    </xf>
    <xf numFmtId="0" fontId="129" fillId="0" borderId="0"/>
    <xf numFmtId="0" fontId="16" fillId="0" borderId="0"/>
    <xf numFmtId="41" fontId="17" fillId="0" borderId="0" applyFont="0" applyFill="0" applyBorder="0" applyAlignment="0" applyProtection="0"/>
    <xf numFmtId="209" fontId="1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206" fontId="17" fillId="0" borderId="0" applyFont="0" applyFill="0" applyBorder="0" applyAlignment="0" applyProtection="0"/>
    <xf numFmtId="41" fontId="14" fillId="0" borderId="0" applyProtection="0"/>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vertical="center"/>
    </xf>
    <xf numFmtId="4" fontId="168" fillId="32" borderId="32" applyNumberFormat="0" applyProtection="0">
      <alignment horizontal="left" vertical="center" indent="1"/>
    </xf>
    <xf numFmtId="4" fontId="169" fillId="32" borderId="32" applyNumberFormat="0" applyProtection="0">
      <alignment horizontal="left" vertical="center" indent="1"/>
    </xf>
    <xf numFmtId="4" fontId="168" fillId="33" borderId="0" applyNumberFormat="0" applyProtection="0">
      <alignment horizontal="left" vertical="center" indent="1"/>
    </xf>
    <xf numFmtId="4" fontId="169" fillId="33" borderId="0" applyNumberFormat="0" applyProtection="0">
      <alignment horizontal="left" vertical="center" indent="1"/>
    </xf>
    <xf numFmtId="4" fontId="168" fillId="34" borderId="32" applyNumberFormat="0" applyProtection="0">
      <alignment horizontal="right" vertical="center"/>
    </xf>
    <xf numFmtId="4" fontId="169" fillId="34" borderId="32" applyNumberFormat="0" applyProtection="0">
      <alignment horizontal="right" vertical="center"/>
    </xf>
    <xf numFmtId="4" fontId="168" fillId="35" borderId="32" applyNumberFormat="0" applyProtection="0">
      <alignment horizontal="right" vertical="center"/>
    </xf>
    <xf numFmtId="4" fontId="169" fillId="35" borderId="32" applyNumberFormat="0" applyProtection="0">
      <alignment horizontal="right" vertical="center"/>
    </xf>
    <xf numFmtId="4" fontId="168" fillId="36" borderId="32" applyNumberFormat="0" applyProtection="0">
      <alignment horizontal="right" vertical="center"/>
    </xf>
    <xf numFmtId="4" fontId="169" fillId="36" borderId="32" applyNumberFormat="0" applyProtection="0">
      <alignment horizontal="right" vertical="center"/>
    </xf>
    <xf numFmtId="4" fontId="168" fillId="37" borderId="32" applyNumberFormat="0" applyProtection="0">
      <alignment horizontal="right" vertical="center"/>
    </xf>
    <xf numFmtId="4" fontId="169" fillId="37" borderId="32" applyNumberFormat="0" applyProtection="0">
      <alignment horizontal="right" vertical="center"/>
    </xf>
    <xf numFmtId="4" fontId="168" fillId="38" borderId="32" applyNumberFormat="0" applyProtection="0">
      <alignment horizontal="right" vertical="center"/>
    </xf>
    <xf numFmtId="4" fontId="169" fillId="38" borderId="32" applyNumberFormat="0" applyProtection="0">
      <alignment horizontal="right" vertical="center"/>
    </xf>
    <xf numFmtId="4" fontId="168" fillId="39" borderId="32" applyNumberFormat="0" applyProtection="0">
      <alignment horizontal="right" vertical="center"/>
    </xf>
    <xf numFmtId="4" fontId="169" fillId="39" borderId="32" applyNumberFormat="0" applyProtection="0">
      <alignment horizontal="right" vertical="center"/>
    </xf>
    <xf numFmtId="4" fontId="168" fillId="40" borderId="32" applyNumberFormat="0" applyProtection="0">
      <alignment horizontal="right" vertical="center"/>
    </xf>
    <xf numFmtId="4" fontId="169" fillId="40" borderId="32" applyNumberFormat="0" applyProtection="0">
      <alignment horizontal="right" vertical="center"/>
    </xf>
    <xf numFmtId="4" fontId="168" fillId="41" borderId="32" applyNumberFormat="0" applyProtection="0">
      <alignment horizontal="right" vertical="center"/>
    </xf>
    <xf numFmtId="4" fontId="169" fillId="41" borderId="32" applyNumberFormat="0" applyProtection="0">
      <alignment horizontal="right" vertical="center"/>
    </xf>
    <xf numFmtId="4" fontId="168" fillId="42" borderId="32" applyNumberFormat="0" applyProtection="0">
      <alignment horizontal="right" vertical="center"/>
    </xf>
    <xf numFmtId="4" fontId="169" fillId="42" borderId="32" applyNumberFormat="0" applyProtection="0">
      <alignment horizontal="right" vertical="center"/>
    </xf>
    <xf numFmtId="4" fontId="164" fillId="43" borderId="33" applyNumberFormat="0" applyProtection="0">
      <alignment horizontal="left" vertical="center" indent="1"/>
    </xf>
    <xf numFmtId="4" fontId="165" fillId="43" borderId="33" applyNumberFormat="0" applyProtection="0">
      <alignment horizontal="left" vertical="center" indent="1"/>
    </xf>
    <xf numFmtId="4" fontId="164" fillId="44" borderId="0" applyNumberFormat="0" applyProtection="0">
      <alignment horizontal="left" vertical="center" indent="1"/>
    </xf>
    <xf numFmtId="4" fontId="165" fillId="44" borderId="0" applyNumberFormat="0" applyProtection="0">
      <alignment horizontal="left" vertical="center" indent="1"/>
    </xf>
    <xf numFmtId="4" fontId="164" fillId="33" borderId="0" applyNumberFormat="0" applyProtection="0">
      <alignment horizontal="left" vertical="center" indent="1"/>
    </xf>
    <xf numFmtId="4" fontId="165" fillId="33" borderId="0" applyNumberFormat="0" applyProtection="0">
      <alignment horizontal="left" vertical="center" indent="1"/>
    </xf>
    <xf numFmtId="4" fontId="168" fillId="44" borderId="32" applyNumberFormat="0" applyProtection="0">
      <alignment horizontal="right" vertical="center"/>
    </xf>
    <xf numFmtId="4" fontId="169" fillId="44" borderId="32" applyNumberFormat="0" applyProtection="0">
      <alignment horizontal="right" vertical="center"/>
    </xf>
    <xf numFmtId="4" fontId="30" fillId="44" borderId="0" applyNumberFormat="0" applyProtection="0">
      <alignment horizontal="left" vertical="center" indent="1"/>
    </xf>
    <xf numFmtId="4" fontId="29" fillId="44" borderId="0" applyNumberFormat="0" applyProtection="0">
      <alignment horizontal="left" vertical="center" indent="1"/>
    </xf>
    <xf numFmtId="4" fontId="30" fillId="33" borderId="0" applyNumberFormat="0" applyProtection="0">
      <alignment horizontal="left" vertical="center" indent="1"/>
    </xf>
    <xf numFmtId="4" fontId="29" fillId="33" borderId="0" applyNumberFormat="0" applyProtection="0">
      <alignment horizontal="left" vertical="center" indent="1"/>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71" fillId="45" borderId="32" applyNumberFormat="0" applyProtection="0">
      <alignment vertical="center"/>
    </xf>
    <xf numFmtId="4" fontId="164" fillId="44" borderId="34" applyNumberFormat="0" applyProtection="0">
      <alignment horizontal="left" vertical="center" indent="1"/>
    </xf>
    <xf numFmtId="4" fontId="165" fillId="44" borderId="34" applyNumberFormat="0" applyProtection="0">
      <alignment horizontal="left" vertical="center" indent="1"/>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71" fillId="45" borderId="32" applyNumberFormat="0" applyProtection="0">
      <alignment horizontal="right" vertical="center"/>
    </xf>
    <xf numFmtId="4" fontId="164" fillId="44" borderId="32" applyNumberFormat="0" applyProtection="0">
      <alignment horizontal="left" vertical="center" indent="1"/>
    </xf>
    <xf numFmtId="4" fontId="165" fillId="44" borderId="32" applyNumberFormat="0" applyProtection="0">
      <alignment horizontal="left" vertical="center" indent="1"/>
    </xf>
    <xf numFmtId="4" fontId="172" fillId="27" borderId="34" applyNumberFormat="0" applyProtection="0">
      <alignment horizontal="left" vertical="center" indent="1"/>
    </xf>
    <xf numFmtId="4" fontId="173" fillId="27" borderId="34" applyNumberFormat="0" applyProtection="0">
      <alignment horizontal="left" vertical="center" indent="1"/>
    </xf>
    <xf numFmtId="4" fontId="174" fillId="45" borderId="32" applyNumberFormat="0" applyProtection="0">
      <alignment horizontal="right" vertical="center"/>
    </xf>
    <xf numFmtId="4" fontId="175" fillId="45" borderId="32" applyNumberFormat="0" applyProtection="0">
      <alignment horizontal="right" vertical="center"/>
    </xf>
    <xf numFmtId="314" fontId="176"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3" fontId="9" fillId="0" borderId="0"/>
    <xf numFmtId="0" fontId="177" fillId="0" borderId="0" applyNumberFormat="0" applyFill="0" applyBorder="0" applyAlignment="0">
      <alignment horizontal="center"/>
    </xf>
    <xf numFmtId="0" fontId="50" fillId="0" borderId="0"/>
    <xf numFmtId="175" fontId="178" fillId="0" borderId="0" applyNumberFormat="0" applyBorder="0" applyAlignment="0">
      <alignment horizontal="centerContinuous"/>
    </xf>
    <xf numFmtId="0" fontId="28" fillId="0" borderId="0"/>
    <xf numFmtId="0" fontId="28" fillId="0" borderId="0"/>
    <xf numFmtId="0" fontId="16" fillId="0" borderId="0" applyNumberFormat="0" applyFill="0" applyBorder="0" applyAlignment="0" applyProtection="0"/>
    <xf numFmtId="175" fontId="39" fillId="0" borderId="0" applyFont="0" applyFill="0" applyBorder="0" applyAlignment="0" applyProtection="0"/>
    <xf numFmtId="208"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207" fontId="17" fillId="0" borderId="0" applyFont="0" applyFill="0" applyBorder="0" applyAlignment="0" applyProtection="0"/>
    <xf numFmtId="207"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73" fontId="10" fillId="0" borderId="0" applyFont="0" applyFill="0" applyBorder="0" applyAlignment="0" applyProtection="0"/>
    <xf numFmtId="186" fontId="17"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73" fontId="10" fillId="0" borderId="0" applyFont="0" applyFill="0" applyBorder="0" applyAlignment="0" applyProtection="0"/>
    <xf numFmtId="186" fontId="17" fillId="0" borderId="0" applyFont="0" applyFill="0" applyBorder="0" applyAlignment="0" applyProtection="0"/>
    <xf numFmtId="178"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9" fillId="0" borderId="0" applyFont="0" applyFill="0" applyBorder="0" applyAlignment="0" applyProtection="0"/>
    <xf numFmtId="199" fontId="17" fillId="0" borderId="0" applyFont="0" applyFill="0" applyBorder="0" applyAlignment="0" applyProtection="0"/>
    <xf numFmtId="178" fontId="17" fillId="0" borderId="0" applyFont="0" applyFill="0" applyBorder="0" applyAlignment="0" applyProtection="0"/>
    <xf numFmtId="202"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73" fontId="10" fillId="0" borderId="0" applyFont="0" applyFill="0" applyBorder="0" applyAlignment="0" applyProtection="0"/>
    <xf numFmtId="186" fontId="17" fillId="0" borderId="0" applyFont="0" applyFill="0" applyBorder="0" applyAlignment="0" applyProtection="0"/>
    <xf numFmtId="42" fontId="17" fillId="0" borderId="0" applyFont="0" applyFill="0" applyBorder="0" applyAlignment="0" applyProtection="0"/>
    <xf numFmtId="0" fontId="16" fillId="0" borderId="0"/>
    <xf numFmtId="315" fontId="66" fillId="0" borderId="0" applyFont="0" applyFill="0" applyBorder="0" applyAlignment="0" applyProtection="0"/>
    <xf numFmtId="184" fontId="17" fillId="0" borderId="0" applyFont="0" applyFill="0" applyBorder="0" applyAlignment="0" applyProtection="0"/>
    <xf numFmtId="184"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75" fontId="39" fillId="0" borderId="0" applyFont="0" applyFill="0" applyBorder="0" applyAlignment="0" applyProtection="0"/>
    <xf numFmtId="205"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78"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99" fontId="17" fillId="0" borderId="0" applyFont="0" applyFill="0" applyBorder="0" applyAlignment="0" applyProtection="0"/>
    <xf numFmtId="178" fontId="9" fillId="0" borderId="0" applyFont="0" applyFill="0" applyBorder="0" applyAlignment="0" applyProtection="0"/>
    <xf numFmtId="199" fontId="17" fillId="0" borderId="0" applyFont="0" applyFill="0" applyBorder="0" applyAlignment="0" applyProtection="0"/>
    <xf numFmtId="178" fontId="17" fillId="0" borderId="0" applyFont="0" applyFill="0" applyBorder="0" applyAlignment="0" applyProtection="0"/>
    <xf numFmtId="175" fontId="39" fillId="0" borderId="0" applyFont="0" applyFill="0" applyBorder="0" applyAlignment="0" applyProtection="0"/>
    <xf numFmtId="205" fontId="17" fillId="0" borderId="0" applyFont="0" applyFill="0" applyBorder="0" applyAlignment="0" applyProtection="0"/>
    <xf numFmtId="202"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0" fontId="16" fillId="0" borderId="0"/>
    <xf numFmtId="315" fontId="66"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165" fontId="17" fillId="0" borderId="0" applyFont="0" applyFill="0" applyBorder="0" applyAlignment="0" applyProtection="0"/>
    <xf numFmtId="205" fontId="17" fillId="0" borderId="0" applyFont="0" applyFill="0" applyBorder="0" applyAlignment="0" applyProtection="0"/>
    <xf numFmtId="165"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203" fontId="17" fillId="0" borderId="0" applyFont="0" applyFill="0" applyBorder="0" applyAlignment="0" applyProtection="0"/>
    <xf numFmtId="165" fontId="17" fillId="0" borderId="0" applyFont="0" applyFill="0" applyBorder="0" applyAlignment="0" applyProtection="0"/>
    <xf numFmtId="203" fontId="17"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41"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42" fontId="17" fillId="0" borderId="0" applyFont="0" applyFill="0" applyBorder="0" applyAlignment="0" applyProtection="0"/>
    <xf numFmtId="205" fontId="17" fillId="0" borderId="0" applyFont="0" applyFill="0" applyBorder="0" applyAlignment="0" applyProtection="0"/>
    <xf numFmtId="199" fontId="17" fillId="0" borderId="0" applyFont="0" applyFill="0" applyBorder="0" applyAlignment="0" applyProtection="0"/>
    <xf numFmtId="205" fontId="17" fillId="0" borderId="0" applyFont="0" applyFill="0" applyBorder="0" applyAlignment="0" applyProtection="0"/>
    <xf numFmtId="178" fontId="9" fillId="0" borderId="0" applyFont="0" applyFill="0" applyBorder="0" applyAlignment="0" applyProtection="0"/>
    <xf numFmtId="204" fontId="17" fillId="0" borderId="0" applyFont="0" applyFill="0" applyBorder="0" applyAlignment="0" applyProtection="0"/>
    <xf numFmtId="178" fontId="17" fillId="0" borderId="0" applyFont="0" applyFill="0" applyBorder="0" applyAlignment="0" applyProtection="0"/>
    <xf numFmtId="186" fontId="9" fillId="0" borderId="0" applyFont="0" applyFill="0" applyBorder="0" applyAlignment="0" applyProtection="0"/>
    <xf numFmtId="0" fontId="16" fillId="0" borderId="0"/>
    <xf numFmtId="208" fontId="17" fillId="0" borderId="0" applyFont="0" applyFill="0" applyBorder="0" applyAlignment="0" applyProtection="0"/>
    <xf numFmtId="315" fontId="66" fillId="0" borderId="0" applyFont="0" applyFill="0" applyBorder="0" applyAlignment="0" applyProtection="0"/>
    <xf numFmtId="186" fontId="17"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175" fontId="39" fillId="0" borderId="0" applyFont="0" applyFill="0" applyBorder="0" applyAlignment="0" applyProtection="0"/>
    <xf numFmtId="186" fontId="17" fillId="0" borderId="0" applyFont="0" applyFill="0" applyBorder="0" applyAlignment="0" applyProtection="0"/>
    <xf numFmtId="173" fontId="10" fillId="0" borderId="0" applyFont="0" applyFill="0" applyBorder="0" applyAlignment="0" applyProtection="0"/>
    <xf numFmtId="186" fontId="17" fillId="0" borderId="0" applyFont="0" applyFill="0" applyBorder="0" applyAlignment="0" applyProtection="0"/>
    <xf numFmtId="173" fontId="10" fillId="0" borderId="0" applyFont="0" applyFill="0" applyBorder="0" applyAlignment="0" applyProtection="0"/>
    <xf numFmtId="205" fontId="17" fillId="0" borderId="0" applyFont="0" applyFill="0" applyBorder="0" applyAlignment="0" applyProtection="0"/>
    <xf numFmtId="173" fontId="10" fillId="0" borderId="0" applyFont="0" applyFill="0" applyBorder="0" applyAlignment="0" applyProtection="0"/>
    <xf numFmtId="205" fontId="17" fillId="0" borderId="0" applyFont="0" applyFill="0" applyBorder="0" applyAlignment="0" applyProtection="0"/>
    <xf numFmtId="175" fontId="39" fillId="0" borderId="0" applyFont="0" applyFill="0" applyBorder="0" applyAlignment="0" applyProtection="0"/>
    <xf numFmtId="186" fontId="17" fillId="0" borderId="0" applyFont="0" applyFill="0" applyBorder="0" applyAlignment="0" applyProtection="0"/>
    <xf numFmtId="175" fontId="39" fillId="0" borderId="0" applyFont="0" applyFill="0" applyBorder="0" applyAlignment="0" applyProtection="0"/>
    <xf numFmtId="205"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209" fontId="17" fillId="0" borderId="0" applyFont="0" applyFill="0" applyBorder="0" applyAlignment="0" applyProtection="0"/>
    <xf numFmtId="165" fontId="17" fillId="0" borderId="0" applyFont="0" applyFill="0" applyBorder="0" applyAlignment="0" applyProtection="0"/>
    <xf numFmtId="187" fontId="17" fillId="0" borderId="0" applyFont="0" applyFill="0" applyBorder="0" applyAlignment="0" applyProtection="0"/>
    <xf numFmtId="165" fontId="17" fillId="0" borderId="0" applyFont="0" applyFill="0" applyBorder="0" applyAlignment="0" applyProtection="0"/>
    <xf numFmtId="178" fontId="9" fillId="0" borderId="0" applyFont="0" applyFill="0" applyBorder="0" applyAlignment="0" applyProtection="0"/>
    <xf numFmtId="165" fontId="17" fillId="0" borderId="0" applyFont="0" applyFill="0" applyBorder="0" applyAlignment="0" applyProtection="0"/>
    <xf numFmtId="205" fontId="17" fillId="0" borderId="0" applyFont="0" applyFill="0" applyBorder="0" applyAlignment="0" applyProtection="0"/>
    <xf numFmtId="41" fontId="17" fillId="0" borderId="0" applyFont="0" applyFill="0" applyBorder="0" applyAlignment="0" applyProtection="0"/>
    <xf numFmtId="187" fontId="17" fillId="0" borderId="0" applyFont="0" applyFill="0" applyBorder="0" applyAlignment="0" applyProtection="0"/>
    <xf numFmtId="173" fontId="17" fillId="0" borderId="0" applyFont="0" applyFill="0" applyBorder="0" applyAlignment="0" applyProtection="0"/>
    <xf numFmtId="187" fontId="17" fillId="0" borderId="0" applyFont="0" applyFill="0" applyBorder="0" applyAlignment="0" applyProtection="0"/>
    <xf numFmtId="173" fontId="17" fillId="0" borderId="0" applyFont="0" applyFill="0" applyBorder="0" applyAlignment="0" applyProtection="0"/>
    <xf numFmtId="178" fontId="17" fillId="0" borderId="0" applyFont="0" applyFill="0" applyBorder="0" applyAlignment="0" applyProtection="0"/>
    <xf numFmtId="173" fontId="17" fillId="0" borderId="0" applyFont="0" applyFill="0" applyBorder="0" applyAlignment="0" applyProtection="0"/>
    <xf numFmtId="200" fontId="32" fillId="0" borderId="0" applyFont="0" applyFill="0" applyBorder="0" applyAlignment="0" applyProtection="0"/>
    <xf numFmtId="173" fontId="17" fillId="0" borderId="0" applyFont="0" applyFill="0" applyBorder="0" applyAlignment="0" applyProtection="0"/>
    <xf numFmtId="201" fontId="17" fillId="0" borderId="0" applyFont="0" applyFill="0" applyBorder="0" applyAlignment="0" applyProtection="0"/>
    <xf numFmtId="41" fontId="17" fillId="0" borderId="0" applyFont="0" applyFill="0" applyBorder="0" applyAlignment="0" applyProtection="0"/>
    <xf numFmtId="178" fontId="17" fillId="0" borderId="0" applyFont="0" applyFill="0" applyBorder="0" applyAlignment="0" applyProtection="0"/>
    <xf numFmtId="165" fontId="17" fillId="0" borderId="0" applyFont="0" applyFill="0" applyBorder="0" applyAlignment="0" applyProtection="0"/>
    <xf numFmtId="202" fontId="17" fillId="0" borderId="0" applyFont="0" applyFill="0" applyBorder="0" applyAlignment="0" applyProtection="0"/>
    <xf numFmtId="165" fontId="17"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78" fontId="9" fillId="0" borderId="0" applyFont="0" applyFill="0" applyBorder="0" applyAlignment="0" applyProtection="0"/>
    <xf numFmtId="173" fontId="17"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78" fontId="17" fillId="0" borderId="0" applyFont="0" applyFill="0" applyBorder="0" applyAlignment="0" applyProtection="0"/>
    <xf numFmtId="186" fontId="17" fillId="0" borderId="0" applyFont="0" applyFill="0" applyBorder="0" applyAlignment="0" applyProtection="0"/>
    <xf numFmtId="200" fontId="32" fillId="0" borderId="0" applyFont="0" applyFill="0" applyBorder="0" applyAlignment="0" applyProtection="0"/>
    <xf numFmtId="165" fontId="17" fillId="0" borderId="0" applyFont="0" applyFill="0" applyBorder="0" applyAlignment="0" applyProtection="0"/>
    <xf numFmtId="201" fontId="17" fillId="0" borderId="0" applyFont="0" applyFill="0" applyBorder="0" applyAlignment="0" applyProtection="0"/>
    <xf numFmtId="41" fontId="17" fillId="0" borderId="0" applyFont="0" applyFill="0" applyBorder="0" applyAlignment="0" applyProtection="0"/>
    <xf numFmtId="178" fontId="17" fillId="0" borderId="0" applyFont="0" applyFill="0" applyBorder="0" applyAlignment="0" applyProtection="0"/>
    <xf numFmtId="173" fontId="17" fillId="0" borderId="0" applyFont="0" applyFill="0" applyBorder="0" applyAlignment="0" applyProtection="0"/>
    <xf numFmtId="202"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65" fontId="17" fillId="0" borderId="0" applyFont="0" applyFill="0" applyBorder="0" applyAlignment="0" applyProtection="0"/>
    <xf numFmtId="205"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78" fontId="17" fillId="0" borderId="0" applyFont="0" applyFill="0" applyBorder="0" applyAlignment="0" applyProtection="0"/>
    <xf numFmtId="199" fontId="17" fillId="0" borderId="0" applyFont="0" applyFill="0" applyBorder="0" applyAlignment="0" applyProtection="0"/>
    <xf numFmtId="178" fontId="9" fillId="0" borderId="0" applyFont="0" applyFill="0" applyBorder="0" applyAlignment="0" applyProtection="0"/>
    <xf numFmtId="165" fontId="17" fillId="0" borderId="0" applyFont="0" applyFill="0" applyBorder="0" applyAlignment="0" applyProtection="0"/>
    <xf numFmtId="205" fontId="17" fillId="0" borderId="0" applyFont="0" applyFill="0" applyBorder="0" applyAlignment="0" applyProtection="0"/>
    <xf numFmtId="199" fontId="17" fillId="0" borderId="0" applyFont="0" applyFill="0" applyBorder="0" applyAlignment="0" applyProtection="0"/>
    <xf numFmtId="178" fontId="17" fillId="0" borderId="0" applyFont="0" applyFill="0" applyBorder="0" applyAlignment="0" applyProtection="0"/>
    <xf numFmtId="202" fontId="17" fillId="0" borderId="0" applyFont="0" applyFill="0" applyBorder="0" applyAlignment="0" applyProtection="0"/>
    <xf numFmtId="0" fontId="16" fillId="0" borderId="0"/>
    <xf numFmtId="315" fontId="66" fillId="0" borderId="0" applyFont="0" applyFill="0" applyBorder="0" applyAlignment="0" applyProtection="0"/>
    <xf numFmtId="165" fontId="17" fillId="0" borderId="0" applyFont="0" applyFill="0" applyBorder="0" applyAlignment="0" applyProtection="0"/>
    <xf numFmtId="173" fontId="17" fillId="0" borderId="0" applyFont="0" applyFill="0" applyBorder="0" applyAlignment="0" applyProtection="0"/>
    <xf numFmtId="165"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204" fontId="17" fillId="0" borderId="0" applyFont="0" applyFill="0" applyBorder="0" applyAlignment="0" applyProtection="0"/>
    <xf numFmtId="173" fontId="17" fillId="0" borderId="0" applyFont="0" applyFill="0" applyBorder="0" applyAlignment="0" applyProtection="0"/>
    <xf numFmtId="173"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86" fontId="9" fillId="0" borderId="0" applyFont="0" applyFill="0" applyBorder="0" applyAlignment="0" applyProtection="0"/>
    <xf numFmtId="173" fontId="17" fillId="0" borderId="0" applyFont="0" applyFill="0" applyBorder="0" applyAlignment="0" applyProtection="0"/>
    <xf numFmtId="186" fontId="17" fillId="0" borderId="0" applyFont="0" applyFill="0" applyBorder="0" applyAlignment="0" applyProtection="0"/>
    <xf numFmtId="173" fontId="17" fillId="0" borderId="0" applyFont="0" applyFill="0" applyBorder="0" applyAlignment="0" applyProtection="0"/>
    <xf numFmtId="41" fontId="17" fillId="0" borderId="0" applyFont="0" applyFill="0" applyBorder="0" applyAlignment="0" applyProtection="0"/>
    <xf numFmtId="173"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4" fontId="179" fillId="0" borderId="0"/>
    <xf numFmtId="0" fontId="180" fillId="0" borderId="0"/>
    <xf numFmtId="0" fontId="134" fillId="0" borderId="0"/>
    <xf numFmtId="0" fontId="135" fillId="0" borderId="0"/>
    <xf numFmtId="40" fontId="181" fillId="0" borderId="0" applyBorder="0">
      <alignment horizontal="right"/>
    </xf>
    <xf numFmtId="0" fontId="182" fillId="0" borderId="0"/>
    <xf numFmtId="316" fontId="66" fillId="0" borderId="3">
      <alignment horizontal="right" vertical="center"/>
    </xf>
    <xf numFmtId="316" fontId="66" fillId="0" borderId="3">
      <alignment horizontal="right" vertical="center"/>
    </xf>
    <xf numFmtId="316" fontId="66" fillId="0" borderId="3">
      <alignment horizontal="right" vertical="center"/>
    </xf>
    <xf numFmtId="172" fontId="183" fillId="0" borderId="3">
      <alignment horizontal="right" vertical="center"/>
    </xf>
    <xf numFmtId="172" fontId="183" fillId="0" borderId="3">
      <alignment horizontal="right" vertical="center"/>
    </xf>
    <xf numFmtId="316" fontId="66"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8" fontId="39" fillId="0" borderId="3">
      <alignment horizontal="right" vertical="center"/>
    </xf>
    <xf numFmtId="318" fontId="39" fillId="0" borderId="3">
      <alignment horizontal="right" vertical="center"/>
    </xf>
    <xf numFmtId="319" fontId="55" fillId="0" borderId="3">
      <alignment horizontal="right" vertical="center"/>
    </xf>
    <xf numFmtId="320" fontId="50" fillId="0" borderId="3">
      <alignment horizontal="right" vertical="center"/>
    </xf>
    <xf numFmtId="320" fontId="50" fillId="0" borderId="3">
      <alignment horizontal="right" vertical="center"/>
    </xf>
    <xf numFmtId="317" fontId="17" fillId="0" borderId="3">
      <alignment horizontal="right" vertical="center"/>
    </xf>
    <xf numFmtId="317" fontId="17"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20" fontId="3" fillId="0" borderId="3">
      <alignment horizontal="right" vertical="center"/>
    </xf>
    <xf numFmtId="320" fontId="3"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0" fontId="3" fillId="0" borderId="3">
      <alignment horizontal="right" vertical="center"/>
    </xf>
    <xf numFmtId="320" fontId="3" fillId="0" borderId="3">
      <alignment horizontal="right" vertical="center"/>
    </xf>
    <xf numFmtId="317" fontId="17" fillId="0" borderId="3">
      <alignment horizontal="right" vertical="center"/>
    </xf>
    <xf numFmtId="317" fontId="17"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7" fontId="17" fillId="0" borderId="3">
      <alignment horizontal="right" vertical="center"/>
    </xf>
    <xf numFmtId="317" fontId="17"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7" fontId="17" fillId="0" borderId="3">
      <alignment horizontal="right" vertical="center"/>
    </xf>
    <xf numFmtId="317" fontId="17"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23" fontId="184" fillId="2" borderId="35" applyFont="0" applyFill="0" applyBorder="0"/>
    <xf numFmtId="323" fontId="184" fillId="2" borderId="35" applyFont="0" applyFill="0" applyBorder="0"/>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3" fontId="184" fillId="2" borderId="35" applyFont="0" applyFill="0" applyBorder="0"/>
    <xf numFmtId="323" fontId="184" fillId="2" borderId="35" applyFont="0" applyFill="0" applyBorder="0"/>
    <xf numFmtId="320" fontId="50" fillId="0" borderId="3">
      <alignment horizontal="right" vertical="center"/>
    </xf>
    <xf numFmtId="320"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17" fontId="17" fillId="0" borderId="3">
      <alignment horizontal="right" vertical="center"/>
    </xf>
    <xf numFmtId="317" fontId="17"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0" fontId="3" fillId="0" borderId="3">
      <alignment horizontal="right" vertical="center"/>
    </xf>
    <xf numFmtId="320" fontId="3"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23" fontId="184" fillId="2" borderId="35" applyFont="0" applyFill="0" applyBorder="0"/>
    <xf numFmtId="323" fontId="184" fillId="2" borderId="35" applyFont="0" applyFill="0" applyBorder="0"/>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316" fontId="66"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323" fontId="184" fillId="2" borderId="35" applyFont="0" applyFill="0" applyBorder="0"/>
    <xf numFmtId="323" fontId="184" fillId="2" borderId="35" applyFont="0" applyFill="0" applyBorder="0"/>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49" fontId="29" fillId="0" borderId="0" applyFill="0" applyBorder="0" applyAlignment="0"/>
    <xf numFmtId="0" fontId="50"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4" fontId="50"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178" fontId="66" fillId="0" borderId="3">
      <alignment horizontal="center"/>
    </xf>
    <xf numFmtId="178" fontId="66" fillId="0" borderId="3">
      <alignment horizontal="center"/>
    </xf>
    <xf numFmtId="0" fontId="186" fillId="0" borderId="36" applyProtection="0"/>
    <xf numFmtId="0" fontId="66" fillId="0" borderId="0" applyProtection="0"/>
    <xf numFmtId="0" fontId="3" fillId="0" borderId="0" applyProtection="0"/>
    <xf numFmtId="0" fontId="75" fillId="0" borderId="0" applyProtection="0"/>
    <xf numFmtId="0" fontId="186" fillId="0" borderId="36" applyProtection="0"/>
    <xf numFmtId="0" fontId="66" fillId="0" borderId="0" applyProtection="0"/>
    <xf numFmtId="0" fontId="3" fillId="0" borderId="0" applyProtection="0"/>
    <xf numFmtId="0" fontId="75" fillId="0" borderId="0" applyProtection="0"/>
    <xf numFmtId="328"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0" fontId="192" fillId="0" borderId="0">
      <alignment horizontal="center"/>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7" fillId="0" borderId="6" applyNumberFormat="0" applyAlignment="0">
      <alignment horizontal="center" vertical="center"/>
    </xf>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173" fontId="50" fillId="0" borderId="0" applyFont="0" applyFill="0" applyBorder="0" applyAlignment="0" applyProtection="0"/>
    <xf numFmtId="329" fontId="50" fillId="0" borderId="0" applyFont="0" applyFill="0" applyBorder="0" applyAlignment="0" applyProtection="0"/>
    <xf numFmtId="250" fontId="126" fillId="0" borderId="0" applyFont="0" applyFill="0" applyBorder="0" applyAlignment="0" applyProtection="0"/>
    <xf numFmtId="0" fontId="27" fillId="0" borderId="43">
      <alignment horizontal="center"/>
    </xf>
    <xf numFmtId="0" fontId="27" fillId="0" borderId="43">
      <alignment horizontal="center"/>
    </xf>
    <xf numFmtId="324" fontId="66" fillId="0" borderId="0"/>
    <xf numFmtId="330" fontId="66" fillId="0" borderId="1"/>
    <xf numFmtId="330" fontId="66" fillId="0" borderId="1"/>
    <xf numFmtId="0" fontId="202" fillId="0" borderId="0"/>
    <xf numFmtId="0" fontId="202" fillId="0" borderId="0" applyProtection="0"/>
    <xf numFmtId="0" fontId="140" fillId="0" borderId="0"/>
    <xf numFmtId="0" fontId="203" fillId="0" borderId="0"/>
    <xf numFmtId="0" fontId="140" fillId="0" borderId="0"/>
    <xf numFmtId="3" fontId="66" fillId="0" borderId="0" applyNumberFormat="0" applyBorder="0" applyAlignment="0" applyProtection="0">
      <alignment horizontal="centerContinuous"/>
      <protection locked="0"/>
    </xf>
    <xf numFmtId="3" fontId="204" fillId="0" borderId="0">
      <protection locked="0"/>
    </xf>
    <xf numFmtId="3" fontId="38" fillId="0" borderId="0">
      <protection locked="0"/>
    </xf>
    <xf numFmtId="3" fontId="38" fillId="0" borderId="0">
      <protection locked="0"/>
    </xf>
    <xf numFmtId="0" fontId="202" fillId="0" borderId="0"/>
    <xf numFmtId="0" fontId="202" fillId="0" borderId="0" applyProtection="0"/>
    <xf numFmtId="0" fontId="140" fillId="0" borderId="0"/>
    <xf numFmtId="0" fontId="203" fillId="0" borderId="0"/>
    <xf numFmtId="0" fontId="140" fillId="0" borderId="0"/>
    <xf numFmtId="0" fontId="205" fillId="0" borderId="44" applyFill="0" applyBorder="0" applyAlignment="0">
      <alignment horizontal="center"/>
    </xf>
    <xf numFmtId="5" fontId="206" fillId="46" borderId="2">
      <alignment vertical="top"/>
    </xf>
    <xf numFmtId="5" fontId="206" fillId="46" borderId="2">
      <alignment vertical="top"/>
    </xf>
    <xf numFmtId="293" fontId="206" fillId="46" borderId="2">
      <alignment vertical="top"/>
    </xf>
    <xf numFmtId="0" fontId="207" fillId="47" borderId="1">
      <alignment horizontal="left" vertical="center"/>
    </xf>
    <xf numFmtId="0" fontId="207" fillId="47" borderId="1">
      <alignment horizontal="left" vertical="center"/>
    </xf>
    <xf numFmtId="6" fontId="208" fillId="48" borderId="2"/>
    <xf numFmtId="6" fontId="208" fillId="48" borderId="2"/>
    <xf numFmtId="331" fontId="208" fillId="48" borderId="2"/>
    <xf numFmtId="5" fontId="124" fillId="0" borderId="2">
      <alignment horizontal="left" vertical="top"/>
    </xf>
    <xf numFmtId="5" fontId="124" fillId="0" borderId="2">
      <alignment horizontal="left" vertical="top"/>
    </xf>
    <xf numFmtId="293" fontId="209" fillId="0" borderId="2">
      <alignment horizontal="left" vertical="top"/>
    </xf>
    <xf numFmtId="0" fontId="210" fillId="49" borderId="0">
      <alignment horizontal="left" vertical="center"/>
    </xf>
    <xf numFmtId="5"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93" fontId="211"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0" fontId="212" fillId="0" borderId="6">
      <alignment horizontal="left" vertical="center"/>
    </xf>
    <xf numFmtId="0" fontId="3" fillId="0" borderId="0" applyFont="0" applyFill="0" applyBorder="0" applyAlignment="0" applyProtection="0"/>
    <xf numFmtId="0" fontId="3" fillId="0" borderId="0" applyFont="0" applyFill="0" applyBorder="0" applyAlignment="0" applyProtection="0"/>
    <xf numFmtId="332" fontId="3" fillId="0" borderId="0" applyFont="0" applyFill="0" applyBorder="0" applyAlignment="0" applyProtection="0"/>
    <xf numFmtId="333" fontId="3" fillId="0" borderId="0" applyFont="0" applyFill="0" applyBorder="0" applyAlignment="0" applyProtection="0"/>
    <xf numFmtId="42" fontId="95" fillId="0" borderId="0" applyFont="0" applyFill="0" applyBorder="0" applyAlignment="0" applyProtection="0"/>
    <xf numFmtId="44" fontId="95" fillId="0" borderId="0" applyFont="0" applyFill="0" applyBorder="0" applyAlignment="0" applyProtection="0"/>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173" fontId="10" fillId="0" borderId="0" applyFont="0" applyFill="0" applyBorder="0" applyAlignment="0" applyProtection="0"/>
    <xf numFmtId="42" fontId="217" fillId="0" borderId="0" applyFont="0" applyFill="0" applyBorder="0" applyAlignment="0" applyProtection="0"/>
    <xf numFmtId="44" fontId="217" fillId="0" borderId="0" applyFont="0" applyFill="0" applyBorder="0" applyAlignment="0" applyProtection="0"/>
    <xf numFmtId="0" fontId="217" fillId="0" borderId="0"/>
    <xf numFmtId="0" fontId="218" fillId="0" borderId="0" applyFont="0" applyFill="0" applyBorder="0" applyAlignment="0" applyProtection="0"/>
    <xf numFmtId="0" fontId="218" fillId="0" borderId="0" applyFont="0" applyFill="0" applyBorder="0" applyAlignment="0" applyProtection="0"/>
    <xf numFmtId="0" fontId="84" fillId="0" borderId="0">
      <alignment vertical="center"/>
    </xf>
    <xf numFmtId="40" fontId="219" fillId="0" borderId="0" applyFont="0" applyFill="0" applyBorder="0" applyAlignment="0" applyProtection="0"/>
    <xf numFmtId="38" fontId="219" fillId="0" borderId="0" applyFont="0" applyFill="0" applyBorder="0" applyAlignment="0" applyProtection="0"/>
    <xf numFmtId="0" fontId="219" fillId="0" borderId="0" applyFont="0" applyFill="0" applyBorder="0" applyAlignment="0" applyProtection="0"/>
    <xf numFmtId="0" fontId="219" fillId="0" borderId="0" applyFont="0" applyFill="0" applyBorder="0" applyAlignment="0" applyProtection="0"/>
    <xf numFmtId="9" fontId="220" fillId="0" borderId="0" applyBorder="0" applyAlignment="0" applyProtection="0"/>
    <xf numFmtId="0" fontId="221" fillId="0" borderId="0"/>
    <xf numFmtId="0" fontId="222" fillId="0" borderId="13"/>
    <xf numFmtId="193" fontId="12"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3" fillId="0" borderId="0" applyFont="0" applyFill="0" applyBorder="0" applyAlignment="0" applyProtection="0"/>
    <xf numFmtId="0" fontId="143" fillId="0" borderId="0" applyFont="0" applyFill="0" applyBorder="0" applyAlignment="0" applyProtection="0"/>
    <xf numFmtId="185" fontId="3" fillId="0" borderId="0" applyFont="0" applyFill="0" applyBorder="0" applyAlignment="0" applyProtection="0"/>
    <xf numFmtId="228" fontId="3" fillId="0" borderId="0" applyFont="0" applyFill="0" applyBorder="0" applyAlignment="0" applyProtection="0"/>
    <xf numFmtId="0" fontId="143" fillId="0" borderId="0"/>
    <xf numFmtId="0" fontId="143" fillId="0" borderId="0"/>
    <xf numFmtId="0" fontId="223" fillId="0" borderId="0"/>
    <xf numFmtId="0" fontId="35" fillId="0" borderId="0"/>
    <xf numFmtId="173" fontId="14" fillId="0" borderId="0" applyFont="0" applyFill="0" applyBorder="0" applyAlignment="0" applyProtection="0"/>
    <xf numFmtId="174" fontId="14"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 fillId="0" borderId="0"/>
    <xf numFmtId="190" fontId="14" fillId="0" borderId="0" applyFont="0" applyFill="0" applyBorder="0" applyAlignment="0" applyProtection="0"/>
    <xf numFmtId="334" fontId="23" fillId="0" borderId="0" applyFont="0" applyFill="0" applyBorder="0" applyAlignment="0" applyProtection="0"/>
    <xf numFmtId="335" fontId="14"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8" fillId="0" borderId="0"/>
    <xf numFmtId="0" fontId="8" fillId="0" borderId="0"/>
    <xf numFmtId="0" fontId="81" fillId="0" borderId="0"/>
    <xf numFmtId="175" fontId="13" fillId="0" borderId="12" applyFont="0" applyBorder="0"/>
    <xf numFmtId="0" fontId="28" fillId="0" borderId="0"/>
    <xf numFmtId="0" fontId="28" fillId="0" borderId="0"/>
    <xf numFmtId="0" fontId="31" fillId="0" borderId="0"/>
    <xf numFmtId="0" fontId="17" fillId="0" borderId="0" applyFont="0" applyFill="0" applyBorder="0" applyAlignment="0" applyProtection="0"/>
    <xf numFmtId="178" fontId="9" fillId="0" borderId="0" applyFont="0" applyFill="0" applyBorder="0" applyAlignment="0" applyProtection="0"/>
    <xf numFmtId="0" fontId="17" fillId="0" borderId="0" applyFont="0" applyFill="0" applyBorder="0" applyAlignment="0" applyProtection="0"/>
    <xf numFmtId="186" fontId="9" fillId="0" borderId="0" applyFont="0" applyFill="0" applyBorder="0" applyAlignment="0" applyProtection="0"/>
    <xf numFmtId="178" fontId="9" fillId="0" borderId="0" applyFont="0" applyFill="0" applyBorder="0" applyAlignment="0" applyProtection="0"/>
    <xf numFmtId="186" fontId="9" fillId="0" borderId="0" applyFont="0" applyFill="0" applyBorder="0" applyAlignment="0" applyProtection="0"/>
    <xf numFmtId="0" fontId="17" fillId="0" borderId="0" applyFont="0" applyFill="0" applyBorder="0" applyAlignment="0" applyProtection="0"/>
    <xf numFmtId="186" fontId="9" fillId="0" borderId="0" applyFont="0" applyFill="0" applyBorder="0" applyAlignment="0" applyProtection="0"/>
    <xf numFmtId="0" fontId="17" fillId="0" borderId="0" applyFont="0" applyFill="0" applyBorder="0" applyAlignment="0" applyProtection="0"/>
    <xf numFmtId="0" fontId="16" fillId="0" borderId="0" applyNumberFormat="0" applyFill="0" applyBorder="0" applyAlignment="0" applyProtection="0"/>
    <xf numFmtId="0" fontId="3" fillId="0" borderId="0"/>
    <xf numFmtId="0" fontId="50" fillId="0" borderId="0"/>
    <xf numFmtId="0" fontId="3" fillId="0" borderId="0"/>
    <xf numFmtId="0" fontId="10" fillId="0" borderId="0"/>
    <xf numFmtId="0" fontId="224" fillId="0" borderId="0"/>
    <xf numFmtId="0" fontId="225" fillId="51" borderId="48" applyNumberFormat="0" applyAlignment="0" applyProtection="0"/>
    <xf numFmtId="41" fontId="80"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0" fontId="1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applyFont="0" applyFill="0" applyBorder="0" applyAlignment="0" applyProtection="0"/>
    <xf numFmtId="167" fontId="81" fillId="0" borderId="0" applyFont="0" applyFill="0" applyBorder="0" applyAlignment="0" applyProtection="0"/>
    <xf numFmtId="41" fontId="81" fillId="0" borderId="0" applyFont="0" applyFill="0" applyBorder="0" applyAlignment="0" applyProtection="0"/>
    <xf numFmtId="43" fontId="145" fillId="0" borderId="0" applyFont="0" applyFill="0" applyBorder="0" applyAlignment="0" applyProtection="0"/>
    <xf numFmtId="43" fontId="88" fillId="0" borderId="0" applyFont="0" applyFill="0" applyBorder="0" applyAlignment="0" applyProtection="0"/>
    <xf numFmtId="43" fontId="81" fillId="0" borderId="0" applyFont="0" applyFill="0" applyBorder="0" applyAlignment="0" applyProtection="0"/>
    <xf numFmtId="336"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243" fontId="81" fillId="0" borderId="0" applyFont="0" applyFill="0" applyBorder="0" applyAlignment="0" applyProtection="0"/>
    <xf numFmtId="0" fontId="81" fillId="0" borderId="0" applyFont="0" applyFill="0" applyBorder="0" applyAlignment="0" applyProtection="0"/>
    <xf numFmtId="43" fontId="88" fillId="0" borderId="0" applyFont="0" applyFill="0" applyBorder="0" applyAlignment="0" applyProtection="0"/>
    <xf numFmtId="194" fontId="149" fillId="0" borderId="0" applyFont="0" applyFill="0" applyBorder="0" applyAlignment="0" applyProtection="0"/>
    <xf numFmtId="0" fontId="81" fillId="0" borderId="0" applyFont="0" applyFill="0" applyBorder="0" applyAlignment="0" applyProtection="0"/>
    <xf numFmtId="206" fontId="3" fillId="0" borderId="0" applyFont="0" applyFill="0" applyBorder="0" applyAlignment="0" applyProtection="0"/>
    <xf numFmtId="337" fontId="3" fillId="0" borderId="0" applyFont="0" applyFill="0" applyBorder="0" applyAlignment="0" applyProtection="0"/>
    <xf numFmtId="43" fontId="144"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206" fontId="81"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3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06" fontId="81" fillId="0" borderId="0" applyFont="0" applyFill="0" applyBorder="0" applyAlignment="0" applyProtection="0"/>
    <xf numFmtId="0" fontId="4" fillId="0" borderId="0" applyFont="0" applyFill="0" applyBorder="0" applyAlignment="0" applyProtection="0"/>
    <xf numFmtId="43" fontId="10" fillId="0" borderId="0" applyFont="0" applyFill="0" applyBorder="0" applyAlignment="0" applyProtection="0"/>
    <xf numFmtId="41" fontId="81"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43" fontId="14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226" fillId="0" borderId="0" applyFont="0" applyFill="0" applyBorder="0" applyAlignment="0" applyProtection="0"/>
    <xf numFmtId="43" fontId="150" fillId="0" borderId="0" applyFont="0" applyFill="0" applyBorder="0" applyAlignment="0" applyProtection="0"/>
    <xf numFmtId="174" fontId="81" fillId="0" borderId="0" applyFont="0" applyFill="0" applyBorder="0" applyAlignment="0" applyProtection="0"/>
    <xf numFmtId="174" fontId="81" fillId="0" borderId="0" applyFont="0" applyFill="0" applyBorder="0" applyAlignment="0" applyProtection="0"/>
    <xf numFmtId="174" fontId="8" fillId="0" borderId="0" applyFont="0" applyFill="0" applyBorder="0" applyAlignment="0" applyProtection="0"/>
    <xf numFmtId="167" fontId="49"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242" fontId="145" fillId="0" borderId="0" applyFont="0" applyFill="0" applyBorder="0" applyAlignment="0" applyProtection="0"/>
    <xf numFmtId="43" fontId="88" fillId="0" borderId="0" applyFont="0" applyFill="0" applyBorder="0" applyAlignment="0" applyProtection="0"/>
    <xf numFmtId="167" fontId="15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228" fontId="84" fillId="0" borderId="0" applyFont="0" applyFill="0" applyBorder="0" applyAlignment="0" applyProtection="0"/>
    <xf numFmtId="43" fontId="145"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3" fontId="10" fillId="53" borderId="50">
      <alignment horizontal="right" vertical="top" wrapText="1"/>
    </xf>
    <xf numFmtId="0" fontId="27" fillId="0" borderId="4">
      <alignment horizontal="left" vertical="center"/>
    </xf>
    <xf numFmtId="0" fontId="27" fillId="0" borderId="4">
      <alignment horizontal="left" vertical="center"/>
    </xf>
    <xf numFmtId="336" fontId="10" fillId="54" borderId="50">
      <alignment vertical="top" wrapText="1"/>
    </xf>
    <xf numFmtId="0" fontId="84" fillId="0" borderId="0"/>
    <xf numFmtId="0" fontId="84" fillId="0" borderId="0"/>
    <xf numFmtId="0" fontId="35" fillId="0" borderId="0"/>
    <xf numFmtId="0" fontId="227" fillId="0" borderId="0"/>
    <xf numFmtId="38" fontId="31" fillId="0" borderId="0" applyFont="0" applyFill="0" applyBorder="0" applyAlignment="0" applyProtection="0"/>
    <xf numFmtId="4" fontId="71" fillId="0" borderId="0" applyFont="0" applyFill="0" applyBorder="0" applyAlignment="0" applyProtection="0"/>
    <xf numFmtId="0" fontId="81" fillId="0" borderId="0"/>
    <xf numFmtId="0" fontId="3" fillId="0" borderId="0"/>
    <xf numFmtId="0" fontId="10" fillId="0" borderId="0"/>
    <xf numFmtId="0" fontId="144" fillId="0" borderId="0"/>
    <xf numFmtId="0" fontId="8" fillId="0" borderId="0"/>
    <xf numFmtId="0" fontId="81" fillId="0" borderId="0"/>
    <xf numFmtId="0" fontId="4" fillId="0" borderId="0"/>
    <xf numFmtId="0" fontId="151" fillId="0" borderId="0"/>
    <xf numFmtId="0" fontId="8" fillId="0" borderId="0"/>
    <xf numFmtId="0" fontId="8" fillId="0" borderId="0"/>
    <xf numFmtId="0" fontId="8" fillId="0" borderId="0"/>
    <xf numFmtId="0" fontId="8" fillId="0" borderId="0"/>
    <xf numFmtId="0" fontId="8" fillId="0" borderId="0"/>
    <xf numFmtId="0" fontId="8" fillId="0" borderId="0"/>
    <xf numFmtId="0" fontId="148" fillId="0" borderId="0"/>
    <xf numFmtId="0" fontId="39" fillId="0" borderId="0"/>
    <xf numFmtId="0" fontId="2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44" fillId="0" borderId="0"/>
    <xf numFmtId="0" fontId="8" fillId="0" borderId="0"/>
    <xf numFmtId="0" fontId="8" fillId="0" borderId="0"/>
    <xf numFmtId="0" fontId="8"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144" fillId="0" borderId="0"/>
    <xf numFmtId="0" fontId="227" fillId="0" borderId="0"/>
    <xf numFmtId="0" fontId="8" fillId="0" borderId="0"/>
    <xf numFmtId="0" fontId="8" fillId="0" borderId="0"/>
    <xf numFmtId="0" fontId="8" fillId="0" borderId="0"/>
    <xf numFmtId="0" fontId="81" fillId="0" borderId="0" applyProtection="0"/>
    <xf numFmtId="0" fontId="8" fillId="0" borderId="0"/>
    <xf numFmtId="0" fontId="88" fillId="0" borderId="0"/>
    <xf numFmtId="0" fontId="88" fillId="0" borderId="0"/>
    <xf numFmtId="0" fontId="88" fillId="0" borderId="0"/>
    <xf numFmtId="0" fontId="8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2" fillId="0" borderId="0" applyNumberFormat="0" applyFill="0" applyBorder="0" applyProtection="0">
      <alignment vertical="top"/>
    </xf>
    <xf numFmtId="0" fontId="8" fillId="0" borderId="0"/>
    <xf numFmtId="0" fontId="8" fillId="0" borderId="0"/>
    <xf numFmtId="0" fontId="8" fillId="0" borderId="0"/>
    <xf numFmtId="0" fontId="8" fillId="0" borderId="0"/>
    <xf numFmtId="0" fontId="3" fillId="0" borderId="0"/>
    <xf numFmtId="0" fontId="39"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229" fillId="0" borderId="0"/>
    <xf numFmtId="0" fontId="8" fillId="0" borderId="0"/>
    <xf numFmtId="0" fontId="8" fillId="0" borderId="0"/>
    <xf numFmtId="0" fontId="71" fillId="24" borderId="0"/>
    <xf numFmtId="0" fontId="81" fillId="52" borderId="49" applyNumberFormat="0" applyFont="0" applyAlignment="0" applyProtection="0"/>
    <xf numFmtId="0" fontId="81" fillId="52" borderId="49" applyNumberFormat="0" applyFont="0" applyAlignment="0" applyProtection="0"/>
    <xf numFmtId="0" fontId="230" fillId="50" borderId="47" applyNumberFormat="0" applyAlignment="0" applyProtection="0"/>
    <xf numFmtId="0" fontId="88" fillId="24"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0"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0" fontId="10" fillId="0" borderId="6">
      <alignment horizontal="center"/>
    </xf>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42" fontId="17" fillId="0" borderId="0" applyFont="0" applyFill="0" applyBorder="0" applyAlignment="0" applyProtection="0"/>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169" fontId="55" fillId="0" borderId="3">
      <alignment horizontal="right" vertical="center"/>
    </xf>
    <xf numFmtId="323" fontId="184" fillId="2" borderId="35" applyFont="0" applyFill="0" applyBorder="0"/>
    <xf numFmtId="323" fontId="184" fillId="2" borderId="35" applyFont="0" applyFill="0" applyBorder="0"/>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316" fontId="66"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172"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242" fontId="10" fillId="0" borderId="3">
      <alignment horizontal="right" vertical="center"/>
    </xf>
    <xf numFmtId="323" fontId="184" fillId="2" borderId="35" applyFont="0" applyFill="0" applyBorder="0"/>
    <xf numFmtId="323" fontId="184" fillId="2" borderId="35" applyFont="0" applyFill="0" applyBorder="0"/>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49" fontId="29"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0" fontId="50"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4" fontId="50"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178" fontId="66" fillId="0" borderId="3">
      <alignment horizontal="center"/>
    </xf>
    <xf numFmtId="178" fontId="66" fillId="0" borderId="3">
      <alignment horizontal="center"/>
    </xf>
    <xf numFmtId="0" fontId="186" fillId="0" borderId="36" applyProtection="0"/>
    <xf numFmtId="0" fontId="66" fillId="0" borderId="0" applyProtection="0"/>
    <xf numFmtId="0" fontId="3" fillId="0" borderId="0" applyProtection="0"/>
    <xf numFmtId="0" fontId="75" fillId="0" borderId="0" applyProtection="0"/>
    <xf numFmtId="0" fontId="186" fillId="0" borderId="36" applyProtection="0"/>
    <xf numFmtId="0" fontId="66" fillId="0" borderId="0" applyProtection="0"/>
    <xf numFmtId="0" fontId="3" fillId="0" borderId="0" applyProtection="0"/>
    <xf numFmtId="0" fontId="75" fillId="0" borderId="0" applyProtection="0"/>
    <xf numFmtId="328"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339" fontId="136" fillId="0" borderId="0" applyFont="0" applyFill="0" applyBorder="0" applyAlignment="0" applyProtection="0"/>
    <xf numFmtId="340" fontId="39" fillId="0" borderId="0" applyFont="0" applyFill="0" applyBorder="0" applyAlignment="0" applyProtection="0"/>
    <xf numFmtId="0" fontId="27" fillId="0" borderId="43">
      <alignment horizontal="center"/>
    </xf>
    <xf numFmtId="0" fontId="27" fillId="0" borderId="43">
      <alignment horizontal="center"/>
    </xf>
    <xf numFmtId="324" fontId="66" fillId="0" borderId="0"/>
    <xf numFmtId="330" fontId="66" fillId="0" borderId="1"/>
    <xf numFmtId="330" fontId="66" fillId="0" borderId="1"/>
    <xf numFmtId="0" fontId="144" fillId="0" borderId="0"/>
    <xf numFmtId="3" fontId="10" fillId="34" borderId="50">
      <alignment horizontal="right" vertical="top" wrapText="1"/>
    </xf>
    <xf numFmtId="0" fontId="140" fillId="0" borderId="0"/>
    <xf numFmtId="0" fontId="202" fillId="0" borderId="0" applyProtection="0"/>
    <xf numFmtId="0" fontId="144" fillId="0" borderId="0"/>
    <xf numFmtId="0" fontId="202" fillId="0" borderId="0"/>
    <xf numFmtId="0" fontId="202" fillId="0" borderId="0"/>
    <xf numFmtId="0" fontId="202" fillId="0" borderId="0"/>
    <xf numFmtId="3" fontId="66" fillId="0" borderId="0" applyNumberFormat="0" applyBorder="0" applyAlignment="0" applyProtection="0">
      <alignment horizontal="centerContinuous"/>
      <protection locked="0"/>
    </xf>
    <xf numFmtId="3" fontId="38" fillId="0" borderId="0">
      <protection locked="0"/>
    </xf>
    <xf numFmtId="3" fontId="38" fillId="0" borderId="0">
      <protection locked="0"/>
    </xf>
    <xf numFmtId="3" fontId="204" fillId="0" borderId="0">
      <protection locked="0"/>
    </xf>
    <xf numFmtId="0" fontId="140" fillId="0" borderId="0"/>
    <xf numFmtId="0" fontId="202" fillId="0" borderId="0" applyProtection="0"/>
    <xf numFmtId="0" fontId="144" fillId="0" borderId="0"/>
    <xf numFmtId="0" fontId="202" fillId="0" borderId="0"/>
    <xf numFmtId="0" fontId="202" fillId="0" borderId="0"/>
    <xf numFmtId="0" fontId="202" fillId="0" borderId="0"/>
    <xf numFmtId="5" fontId="206" fillId="46" borderId="2">
      <alignment vertical="top"/>
    </xf>
    <xf numFmtId="293" fontId="206" fillId="46" borderId="2">
      <alignment vertical="top"/>
    </xf>
    <xf numFmtId="5" fontId="206" fillId="46" borderId="2">
      <alignment vertical="top"/>
    </xf>
    <xf numFmtId="0" fontId="207" fillId="47" borderId="1">
      <alignment horizontal="left" vertical="center"/>
    </xf>
    <xf numFmtId="0" fontId="207" fillId="47" borderId="1">
      <alignment horizontal="left" vertical="center"/>
    </xf>
    <xf numFmtId="6" fontId="208" fillId="48" borderId="2"/>
    <xf numFmtId="331" fontId="208" fillId="48" borderId="2"/>
    <xf numFmtId="6" fontId="208" fillId="48" borderId="2"/>
    <xf numFmtId="5" fontId="124" fillId="0" borderId="2">
      <alignment horizontal="left" vertical="top"/>
    </xf>
    <xf numFmtId="293" fontId="209" fillId="0" borderId="2">
      <alignment horizontal="left" vertical="top"/>
    </xf>
    <xf numFmtId="5" fontId="124" fillId="0" borderId="2">
      <alignment horizontal="left" vertical="top"/>
    </xf>
    <xf numFmtId="0" fontId="210" fillId="49" borderId="0">
      <alignment horizontal="left" vertical="center"/>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93" fontId="211" fillId="0" borderId="6">
      <alignment horizontal="left" vertical="top"/>
    </xf>
    <xf numFmtId="5"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250" fontId="16" fillId="0" borderId="6">
      <alignment horizontal="left" vertical="top"/>
    </xf>
    <xf numFmtId="0" fontId="212" fillId="0" borderId="6">
      <alignment horizontal="left" vertical="center"/>
    </xf>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0" fontId="222" fillId="0" borderId="13"/>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144" fillId="0" borderId="0"/>
    <xf numFmtId="0" fontId="144" fillId="0" borderId="0"/>
    <xf numFmtId="43" fontId="144" fillId="0" borderId="0" applyFont="0" applyFill="0" applyBorder="0" applyAlignment="0" applyProtection="0"/>
    <xf numFmtId="3" fontId="12" fillId="0" borderId="51"/>
    <xf numFmtId="3" fontId="12" fillId="0" borderId="51"/>
    <xf numFmtId="191" fontId="10" fillId="0" borderId="0" applyFont="0" applyFill="0" applyBorder="0" applyAlignment="0" applyProtection="0"/>
    <xf numFmtId="232" fontId="10" fillId="0" borderId="0" applyFont="0" applyFill="0" applyBorder="0" applyAlignment="0" applyProtection="0"/>
    <xf numFmtId="1" fontId="38" fillId="0" borderId="51" applyBorder="0" applyAlignment="0">
      <alignment horizontal="center"/>
    </xf>
    <xf numFmtId="1" fontId="38" fillId="0" borderId="51" applyBorder="0" applyAlignment="0">
      <alignment horizontal="center"/>
    </xf>
    <xf numFmtId="3" fontId="12" fillId="0" borderId="51"/>
    <xf numFmtId="3" fontId="12" fillId="0" borderId="51"/>
    <xf numFmtId="3" fontId="12" fillId="0" borderId="51"/>
    <xf numFmtId="3" fontId="12" fillId="0" borderId="51"/>
    <xf numFmtId="0" fontId="44" fillId="0" borderId="51" applyNumberFormat="0" applyFont="0" applyBorder="0">
      <alignment horizontal="left" indent="2"/>
    </xf>
    <xf numFmtId="0" fontId="44" fillId="0" borderId="51" applyNumberFormat="0" applyFont="0" applyBorder="0">
      <alignment horizontal="left" indent="2"/>
    </xf>
    <xf numFmtId="0" fontId="44" fillId="0" borderId="51" applyNumberFormat="0" applyFont="0" applyBorder="0" applyAlignment="0">
      <alignment horizontal="center"/>
    </xf>
    <xf numFmtId="0" fontId="44" fillId="0" borderId="51" applyNumberFormat="0" applyFont="0" applyBorder="0" applyAlignment="0">
      <alignment horizontal="center"/>
    </xf>
    <xf numFmtId="41" fontId="231" fillId="0" borderId="0" applyFont="0" applyFill="0" applyBorder="0" applyAlignment="0" applyProtection="0"/>
    <xf numFmtId="341" fontId="81" fillId="0" borderId="0" applyFont="0" applyFill="0" applyBorder="0" applyAlignment="0" applyProtection="0"/>
    <xf numFmtId="342" fontId="50" fillId="0" borderId="0" applyFont="0" applyFill="0" applyBorder="0" applyAlignment="0" applyProtection="0"/>
    <xf numFmtId="322" fontId="3" fillId="0" borderId="0" applyFont="0" applyFill="0" applyBorder="0" applyAlignment="0" applyProtection="0"/>
    <xf numFmtId="322" fontId="81" fillId="0" borderId="0" applyFont="0" applyFill="0" applyBorder="0" applyAlignment="0" applyProtection="0"/>
    <xf numFmtId="43" fontId="231" fillId="0" borderId="0" applyFont="0" applyFill="0" applyBorder="0" applyAlignment="0" applyProtection="0"/>
    <xf numFmtId="322" fontId="10" fillId="0" borderId="0" applyFont="0" applyFill="0" applyBorder="0" applyAlignment="0" applyProtection="0"/>
    <xf numFmtId="258" fontId="37" fillId="0" borderId="53" applyFill="0" applyProtection="0"/>
    <xf numFmtId="186" fontId="10" fillId="0" borderId="0" applyFont="0" applyFill="0" applyBorder="0" applyAlignment="0" applyProtection="0"/>
    <xf numFmtId="279" fontId="37" fillId="0" borderId="53" applyFill="0" applyProtection="0"/>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343" fontId="10" fillId="0" borderId="0"/>
    <xf numFmtId="0" fontId="10" fillId="0" borderId="0"/>
    <xf numFmtId="0" fontId="10" fillId="0" borderId="0"/>
    <xf numFmtId="0" fontId="10" fillId="0" borderId="0"/>
    <xf numFmtId="0" fontId="10" fillId="0" borderId="0"/>
    <xf numFmtId="0" fontId="10" fillId="0" borderId="0"/>
    <xf numFmtId="0" fontId="232" fillId="0" borderId="0"/>
    <xf numFmtId="0" fontId="3" fillId="0" borderId="0"/>
    <xf numFmtId="0" fontId="3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91" fontId="10"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43" fontId="144"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8" fillId="0" borderId="0"/>
    <xf numFmtId="0" fontId="144" fillId="0" borderId="0"/>
    <xf numFmtId="191" fontId="10" fillId="0" borderId="0" applyFont="0" applyFill="0" applyBorder="0" applyAlignment="0" applyProtection="0"/>
    <xf numFmtId="0" fontId="144" fillId="0" borderId="0"/>
    <xf numFmtId="43" fontId="144" fillId="0" borderId="0" applyFont="0" applyFill="0" applyBorder="0" applyAlignment="0" applyProtection="0"/>
    <xf numFmtId="282" fontId="16" fillId="0" borderId="51"/>
    <xf numFmtId="282" fontId="16" fillId="0" borderId="51"/>
    <xf numFmtId="5" fontId="124" fillId="27" borderId="51" applyNumberFormat="0" applyAlignment="0">
      <alignment horizontal="left" vertical="top"/>
    </xf>
    <xf numFmtId="5" fontId="124" fillId="27" borderId="51" applyNumberFormat="0" applyAlignment="0">
      <alignment horizontal="left" vertical="top"/>
    </xf>
    <xf numFmtId="293" fontId="124" fillId="27" borderId="51" applyNumberFormat="0" applyAlignment="0">
      <alignment horizontal="left" vertical="top"/>
    </xf>
    <xf numFmtId="49" fontId="125" fillId="0" borderId="51">
      <alignment vertical="center"/>
    </xf>
    <xf numFmtId="49" fontId="125" fillId="0" borderId="51">
      <alignment vertical="center"/>
    </xf>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8" borderId="51" applyNumberFormat="0" applyBorder="0" applyAlignment="0" applyProtection="0"/>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0" fontId="66" fillId="0" borderId="51"/>
    <xf numFmtId="0" fontId="139" fillId="0" borderId="51" applyNumberFormat="0" applyFont="0" applyFill="0" applyBorder="0" applyAlignment="0">
      <alignment horizontal="center"/>
    </xf>
    <xf numFmtId="0" fontId="139" fillId="0" borderId="51" applyNumberFormat="0" applyFont="0" applyFill="0" applyBorder="0" applyAlignment="0">
      <alignment horizontal="center"/>
    </xf>
    <xf numFmtId="0" fontId="144" fillId="0" borderId="0"/>
    <xf numFmtId="0" fontId="50" fillId="0" borderId="0"/>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44" fillId="0" borderId="0"/>
    <xf numFmtId="0" fontId="144" fillId="0" borderId="0"/>
    <xf numFmtId="330" fontId="66" fillId="0" borderId="51"/>
    <xf numFmtId="330" fontId="66" fillId="0" borderId="51"/>
    <xf numFmtId="0" fontId="207" fillId="47" borderId="51">
      <alignment horizontal="left" vertical="center"/>
    </xf>
    <xf numFmtId="0" fontId="207" fillId="47" borderId="51">
      <alignment horizontal="left" vertical="center"/>
    </xf>
    <xf numFmtId="191" fontId="10" fillId="0" borderId="0" applyFont="0" applyFill="0" applyBorder="0" applyAlignment="0" applyProtection="0"/>
    <xf numFmtId="43" fontId="144" fillId="0" borderId="0" applyFont="0" applyFill="0" applyBorder="0" applyAlignment="0" applyProtection="0"/>
    <xf numFmtId="0" fontId="144" fillId="0" borderId="0"/>
    <xf numFmtId="0" fontId="8" fillId="0" borderId="0"/>
    <xf numFmtId="191" fontId="10" fillId="0" borderId="0" applyFont="0" applyFill="0" applyBorder="0" applyAlignment="0" applyProtection="0"/>
    <xf numFmtId="43" fontId="144" fillId="0" borderId="0" applyFont="0" applyFill="0" applyBorder="0" applyAlignment="0" applyProtection="0"/>
    <xf numFmtId="0" fontId="144" fillId="0" borderId="0"/>
    <xf numFmtId="0" fontId="8" fillId="0" borderId="0"/>
    <xf numFmtId="0" fontId="81" fillId="0" borderId="0"/>
    <xf numFmtId="0" fontId="150" fillId="0" borderId="0"/>
    <xf numFmtId="0" fontId="8" fillId="0" borderId="0"/>
    <xf numFmtId="0" fontId="3" fillId="0" borderId="0"/>
    <xf numFmtId="0" fontId="11" fillId="0" borderId="0"/>
    <xf numFmtId="344" fontId="233" fillId="0" borderId="57">
      <alignment horizontal="center"/>
      <protection hidden="1"/>
    </xf>
    <xf numFmtId="175" fontId="13" fillId="0" borderId="12" applyFont="0" applyBorder="0"/>
    <xf numFmtId="345" fontId="234"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235" fillId="0" borderId="0" applyBorder="0"/>
    <xf numFmtId="0" fontId="16" fillId="0" borderId="0"/>
    <xf numFmtId="0" fontId="16" fillId="0" borderId="0"/>
    <xf numFmtId="0" fontId="31" fillId="0" borderId="0" applyNumberFormat="0" applyFill="0" applyAlignment="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0" fontId="21" fillId="0" borderId="13"/>
    <xf numFmtId="40" fontId="219" fillId="0" borderId="0" applyFont="0" applyFill="0" applyBorder="0" applyAlignment="0" applyProtection="0"/>
    <xf numFmtId="40" fontId="31" fillId="0" borderId="0" applyFill="0" applyBorder="0" applyAlignment="0" applyProtection="0"/>
    <xf numFmtId="38" fontId="31" fillId="0" borderId="0" applyFill="0" applyBorder="0" applyAlignment="0" applyProtection="0"/>
    <xf numFmtId="3" fontId="31" fillId="0" borderId="0" applyFill="0" applyBorder="0" applyAlignment="0" applyProtection="0"/>
    <xf numFmtId="347" fontId="31" fillId="0" borderId="0" applyFill="0" applyBorder="0" applyAlignment="0" applyProtection="0"/>
    <xf numFmtId="0" fontId="31" fillId="0" borderId="0" applyFill="0" applyBorder="0" applyAlignment="0" applyProtection="0"/>
    <xf numFmtId="2" fontId="31" fillId="0" borderId="0" applyFill="0" applyBorder="0" applyAlignment="0" applyProtection="0"/>
    <xf numFmtId="0" fontId="27" fillId="0" borderId="58">
      <alignment horizontal="left" vertical="center"/>
    </xf>
    <xf numFmtId="0" fontId="27" fillId="0" borderId="0" applyNumberFormat="0" applyFill="0" applyBorder="0" applyAlignment="0" applyProtection="0"/>
    <xf numFmtId="0" fontId="35" fillId="0" borderId="0"/>
    <xf numFmtId="0" fontId="35" fillId="0" borderId="0"/>
    <xf numFmtId="0" fontId="42" fillId="0" borderId="0"/>
    <xf numFmtId="0" fontId="31" fillId="0" borderId="59" applyNumberFormat="0" applyFill="0" applyAlignment="0" applyProtection="0"/>
    <xf numFmtId="0" fontId="16" fillId="0" borderId="0"/>
    <xf numFmtId="0" fontId="3" fillId="0" borderId="0"/>
    <xf numFmtId="0" fontId="236" fillId="0" borderId="0"/>
    <xf numFmtId="0" fontId="31" fillId="0" borderId="0"/>
    <xf numFmtId="178" fontId="9"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77" fontId="9"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4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 fillId="0" borderId="0"/>
    <xf numFmtId="184"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168" fontId="66" fillId="0" borderId="0" applyFont="0" applyFill="0" applyBorder="0" applyAlignment="0" applyProtection="0"/>
    <xf numFmtId="348" fontId="31" fillId="0" borderId="0" applyFill="0" applyBorder="0" applyAlignment="0" applyProtection="0"/>
    <xf numFmtId="6" fontId="23" fillId="0" borderId="0" applyFont="0" applyFill="0" applyBorder="0" applyAlignment="0" applyProtection="0"/>
    <xf numFmtId="349" fontId="31" fillId="0" borderId="0" applyFill="0" applyBorder="0" applyAlignment="0" applyProtection="0"/>
    <xf numFmtId="350" fontId="31" fillId="0" borderId="0" applyFill="0" applyBorder="0" applyAlignment="0" applyProtection="0"/>
    <xf numFmtId="185" fontId="14" fillId="0" borderId="0" applyFont="0" applyFill="0" applyBorder="0" applyAlignment="0" applyProtection="0"/>
    <xf numFmtId="348" fontId="31" fillId="0" borderId="0" applyFill="0" applyBorder="0" applyAlignment="0" applyProtection="0"/>
    <xf numFmtId="6" fontId="23" fillId="0" borderId="0" applyFont="0" applyFill="0" applyBorder="0" applyAlignment="0" applyProtection="0"/>
    <xf numFmtId="349" fontId="31" fillId="0" borderId="0" applyFill="0" applyBorder="0" applyAlignment="0" applyProtection="0"/>
    <xf numFmtId="350" fontId="31" fillId="0" borderId="0" applyFill="0" applyBorder="0" applyAlignment="0" applyProtection="0"/>
    <xf numFmtId="204" fontId="66" fillId="0" borderId="0" applyFont="0" applyFill="0" applyBorder="0" applyAlignment="0" applyProtection="0"/>
    <xf numFmtId="351" fontId="31" fillId="0" borderId="0" applyFill="0" applyBorder="0" applyAlignment="0" applyProtection="0"/>
    <xf numFmtId="213" fontId="143" fillId="0" borderId="0" applyFont="0" applyFill="0" applyBorder="0" applyAlignment="0" applyProtection="0"/>
    <xf numFmtId="0" fontId="150" fillId="0" borderId="0"/>
    <xf numFmtId="0" fontId="150" fillId="0" borderId="0"/>
    <xf numFmtId="0" fontId="15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0" fillId="0" borderId="0"/>
    <xf numFmtId="0" fontId="40" fillId="0"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41" fillId="55"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41" fillId="2" borderId="0"/>
    <xf numFmtId="0" fontId="41" fillId="55" borderId="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2" borderId="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07" fillId="0" borderId="5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41" fillId="55" borderId="0"/>
    <xf numFmtId="0" fontId="41" fillId="2" borderId="0"/>
    <xf numFmtId="0" fontId="41" fillId="55" borderId="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41" fillId="2" borderId="0"/>
    <xf numFmtId="0" fontId="41" fillId="55" borderId="0"/>
    <xf numFmtId="0" fontId="235" fillId="0" borderId="64" applyFill="0"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2" borderId="0"/>
    <xf numFmtId="0" fontId="10" fillId="2"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9" fontId="31" fillId="0" borderId="0" applyFill="0" applyBorder="0" applyAlignment="0" applyProtection="0"/>
    <xf numFmtId="9" fontId="31" fillId="0" borderId="0" applyFill="0" applyBorder="0" applyAlignment="0" applyProtection="0"/>
    <xf numFmtId="0" fontId="237" fillId="0" borderId="21" applyNumberFormat="0" applyFont="0" applyFill="0" applyBorder="0" applyAlignment="0">
      <alignment horizontal="center"/>
    </xf>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55" borderId="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2" borderId="0"/>
    <xf numFmtId="0" fontId="10" fillId="2" borderId="0"/>
    <xf numFmtId="0" fontId="81" fillId="0"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81" fillId="56" borderId="0" applyNumberFormat="0" applyBorder="0" applyAlignment="0" applyProtection="0"/>
    <xf numFmtId="0" fontId="81" fillId="56" borderId="0" applyNumberFormat="0" applyBorder="0" applyAlignment="0" applyProtection="0"/>
    <xf numFmtId="0" fontId="81" fillId="4" borderId="0" applyNumberFormat="0" applyBorder="0" applyAlignment="0" applyProtection="0"/>
    <xf numFmtId="0" fontId="238" fillId="4" borderId="0" applyNumberFormat="0" applyBorder="0" applyAlignment="0" applyProtection="0"/>
    <xf numFmtId="0" fontId="239" fillId="4"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 borderId="0" applyNumberFormat="0" applyBorder="0" applyAlignment="0" applyProtection="0"/>
    <xf numFmtId="0" fontId="238" fillId="5" borderId="0" applyNumberFormat="0" applyBorder="0" applyAlignment="0" applyProtection="0"/>
    <xf numFmtId="0" fontId="239" fillId="5"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6" borderId="0" applyNumberFormat="0" applyBorder="0" applyAlignment="0" applyProtection="0"/>
    <xf numFmtId="0" fontId="238" fillId="6" borderId="0" applyNumberFormat="0" applyBorder="0" applyAlignment="0" applyProtection="0"/>
    <xf numFmtId="0" fontId="239" fillId="6"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81" fillId="8" borderId="0" applyNumberFormat="0" applyBorder="0" applyAlignment="0" applyProtection="0"/>
    <xf numFmtId="0" fontId="238" fillId="8" borderId="0" applyNumberFormat="0" applyBorder="0" applyAlignment="0" applyProtection="0"/>
    <xf numFmtId="0" fontId="239" fillId="8" borderId="0" applyNumberFormat="0" applyBorder="0" applyAlignment="0" applyProtection="0"/>
    <xf numFmtId="0" fontId="81" fillId="61" borderId="0" applyNumberFormat="0" applyBorder="0" applyAlignment="0" applyProtection="0"/>
    <xf numFmtId="0" fontId="81" fillId="61" borderId="0" applyNumberFormat="0" applyBorder="0" applyAlignment="0" applyProtection="0"/>
    <xf numFmtId="0" fontId="81" fillId="9" borderId="0" applyNumberFormat="0" applyBorder="0" applyAlignment="0" applyProtection="0"/>
    <xf numFmtId="0" fontId="238" fillId="9" borderId="0" applyNumberFormat="0" applyBorder="0" applyAlignment="0" applyProtection="0"/>
    <xf numFmtId="0" fontId="239" fillId="9" borderId="0" applyNumberFormat="0" applyBorder="0" applyAlignment="0" applyProtection="0"/>
    <xf numFmtId="0" fontId="3" fillId="0" borderId="0"/>
    <xf numFmtId="0" fontId="51" fillId="2" borderId="0"/>
    <xf numFmtId="0" fontId="51" fillId="55" borderId="0"/>
    <xf numFmtId="0" fontId="10" fillId="2" borderId="0"/>
    <xf numFmtId="0" fontId="10" fillId="2" borderId="0"/>
    <xf numFmtId="0" fontId="81" fillId="0" borderId="0"/>
    <xf numFmtId="0" fontId="51" fillId="2" borderId="0"/>
    <xf numFmtId="0" fontId="51" fillId="55" borderId="0"/>
    <xf numFmtId="0" fontId="150" fillId="2" borderId="0"/>
    <xf numFmtId="0" fontId="150" fillId="2" borderId="0"/>
    <xf numFmtId="0" fontId="1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150" fillId="2" borderId="0"/>
    <xf numFmtId="0" fontId="10" fillId="0" borderId="0">
      <alignment wrapText="1"/>
    </xf>
    <xf numFmtId="0" fontId="10" fillId="0" borderId="0">
      <alignment wrapText="1"/>
    </xf>
    <xf numFmtId="0" fontId="81" fillId="0" borderId="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3" borderId="0" applyNumberFormat="0" applyBorder="0" applyAlignment="0" applyProtection="0"/>
    <xf numFmtId="0" fontId="81" fillId="63" borderId="0" applyNumberFormat="0" applyBorder="0" applyAlignment="0" applyProtection="0"/>
    <xf numFmtId="0" fontId="81" fillId="11" borderId="0" applyNumberFormat="0" applyBorder="0" applyAlignment="0" applyProtection="0"/>
    <xf numFmtId="0" fontId="238" fillId="11" borderId="0" applyNumberFormat="0" applyBorder="0" applyAlignment="0" applyProtection="0"/>
    <xf numFmtId="0" fontId="239" fillId="11"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12" borderId="0" applyNumberFormat="0" applyBorder="0" applyAlignment="0" applyProtection="0"/>
    <xf numFmtId="0" fontId="238" fillId="12" borderId="0" applyNumberFormat="0" applyBorder="0" applyAlignment="0" applyProtection="0"/>
    <xf numFmtId="0" fontId="239" fillId="12"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13" borderId="0" applyNumberFormat="0" applyBorder="0" applyAlignment="0" applyProtection="0"/>
    <xf numFmtId="0" fontId="238" fillId="13" borderId="0" applyNumberFormat="0" applyBorder="0" applyAlignment="0" applyProtection="0"/>
    <xf numFmtId="0" fontId="239" fillId="13" borderId="0" applyNumberFormat="0" applyBorder="0" applyAlignment="0" applyProtection="0"/>
    <xf numFmtId="0" fontId="16" fillId="0" borderId="0"/>
    <xf numFmtId="0" fontId="16" fillId="0" borderId="0"/>
    <xf numFmtId="0" fontId="10" fillId="0" borderId="0"/>
    <xf numFmtId="0" fontId="16" fillId="0" borderId="0"/>
    <xf numFmtId="0" fontId="240" fillId="14" borderId="0" applyNumberFormat="0" applyBorder="0" applyAlignment="0" applyProtection="0"/>
    <xf numFmtId="0" fontId="240" fillId="11" borderId="0" applyNumberFormat="0" applyBorder="0" applyAlignment="0" applyProtection="0"/>
    <xf numFmtId="0" fontId="240" fillId="12"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17" borderId="0" applyNumberFormat="0" applyBorder="0" applyAlignment="0" applyProtection="0"/>
    <xf numFmtId="0" fontId="55" fillId="0" borderId="0"/>
    <xf numFmtId="0" fontId="55" fillId="0" borderId="0"/>
    <xf numFmtId="0" fontId="219" fillId="0" borderId="0" applyFont="0" applyFill="0" applyBorder="0" applyAlignment="0" applyProtection="0"/>
    <xf numFmtId="0" fontId="81" fillId="0" borderId="0"/>
    <xf numFmtId="0" fontId="31" fillId="0" borderId="0" applyFill="0" applyBorder="0" applyAlignment="0" applyProtection="0"/>
    <xf numFmtId="0" fontId="31" fillId="0" borderId="0" applyFill="0" applyBorder="0" applyAlignment="0" applyProtection="0"/>
    <xf numFmtId="0" fontId="240" fillId="18" borderId="0" applyNumberFormat="0" applyBorder="0" applyAlignment="0" applyProtection="0"/>
    <xf numFmtId="0" fontId="240" fillId="19" borderId="0" applyNumberFormat="0" applyBorder="0" applyAlignment="0" applyProtection="0"/>
    <xf numFmtId="0" fontId="240" fillId="20"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21" borderId="0" applyNumberFormat="0" applyBorder="0" applyAlignment="0" applyProtection="0"/>
    <xf numFmtId="0" fontId="3" fillId="0" borderId="0"/>
    <xf numFmtId="0" fontId="3" fillId="0" borderId="0"/>
    <xf numFmtId="0" fontId="3" fillId="0" borderId="0"/>
    <xf numFmtId="0" fontId="241" fillId="0" borderId="0"/>
    <xf numFmtId="0" fontId="81" fillId="0" borderId="0"/>
    <xf numFmtId="0" fontId="3" fillId="0" borderId="0"/>
    <xf numFmtId="0" fontId="3" fillId="0" borderId="0"/>
    <xf numFmtId="0" fontId="81" fillId="0" borderId="0"/>
    <xf numFmtId="0" fontId="81" fillId="0" borderId="0"/>
    <xf numFmtId="0" fontId="3" fillId="0" borderId="0"/>
    <xf numFmtId="0" fontId="242" fillId="5" borderId="0" applyNumberFormat="0" applyBorder="0" applyAlignment="0" applyProtection="0"/>
    <xf numFmtId="0" fontId="81" fillId="0" borderId="0"/>
    <xf numFmtId="0" fontId="8" fillId="0" borderId="0"/>
    <xf numFmtId="0" fontId="55" fillId="0" borderId="0"/>
    <xf numFmtId="0" fontId="65" fillId="0" borderId="0" applyNumberFormat="0" applyFill="0" applyBorder="0" applyAlignment="0" applyProtection="0"/>
    <xf numFmtId="0" fontId="66" fillId="0" borderId="0"/>
    <xf numFmtId="0" fontId="66" fillId="0" borderId="0"/>
    <xf numFmtId="0" fontId="243" fillId="0" borderId="0"/>
    <xf numFmtId="0" fontId="68" fillId="0" borderId="0"/>
    <xf numFmtId="0" fontId="244" fillId="22" borderId="15" applyNumberFormat="0" applyAlignment="0" applyProtection="0"/>
    <xf numFmtId="352" fontId="245" fillId="0" borderId="13" applyBorder="0"/>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3" fontId="247" fillId="0" borderId="54"/>
    <xf numFmtId="353" fontId="247" fillId="0" borderId="54"/>
    <xf numFmtId="353" fontId="247" fillId="0" borderId="54"/>
    <xf numFmtId="353" fontId="247" fillId="0" borderId="54"/>
    <xf numFmtId="353" fontId="247" fillId="0" borderId="54"/>
    <xf numFmtId="353" fontId="247" fillId="0" borderId="54"/>
    <xf numFmtId="353" fontId="247" fillId="0" borderId="54"/>
    <xf numFmtId="353" fontId="247" fillId="0" borderId="54"/>
    <xf numFmtId="0" fontId="248" fillId="23" borderId="16" applyNumberFormat="0" applyAlignment="0" applyProtection="0"/>
    <xf numFmtId="233" fontId="79" fillId="0" borderId="0"/>
    <xf numFmtId="233" fontId="79" fillId="0" borderId="0"/>
    <xf numFmtId="233" fontId="79" fillId="0" borderId="0"/>
    <xf numFmtId="233" fontId="79" fillId="0" borderId="0"/>
    <xf numFmtId="233" fontId="79" fillId="0" borderId="0"/>
    <xf numFmtId="233" fontId="79" fillId="0" borderId="0"/>
    <xf numFmtId="233" fontId="79" fillId="0" borderId="0"/>
    <xf numFmtId="233" fontId="79" fillId="0" borderId="0"/>
    <xf numFmtId="336" fontId="81" fillId="0" borderId="0" applyFont="0" applyFill="0" applyBorder="0" applyAlignment="0" applyProtection="0"/>
    <xf numFmtId="165" fontId="49" fillId="0" borderId="0" applyFont="0" applyFill="0" applyBorder="0" applyAlignment="0" applyProtection="0"/>
    <xf numFmtId="185" fontId="49" fillId="0" borderId="0" applyFont="0" applyFill="0" applyBorder="0" applyAlignment="0" applyProtection="0"/>
    <xf numFmtId="354" fontId="234" fillId="0" borderId="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5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6" fontId="81" fillId="0" borderId="0" applyFont="0" applyFill="0" applyBorder="0" applyAlignment="0" applyProtection="0"/>
    <xf numFmtId="193" fontId="8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1" fillId="0" borderId="0" applyFont="0" applyFill="0" applyBorder="0" applyAlignment="0" applyProtection="0"/>
    <xf numFmtId="43" fontId="88" fillId="0" borderId="0" applyFont="0" applyFill="0" applyBorder="0" applyAlignment="0" applyProtection="0"/>
    <xf numFmtId="165" fontId="81" fillId="0" borderId="0" applyFont="0" applyFill="0" applyBorder="0" applyAlignment="0" applyProtection="0"/>
    <xf numFmtId="173" fontId="81" fillId="0" borderId="0" applyFont="0" applyFill="0" applyBorder="0" applyAlignment="0" applyProtection="0"/>
    <xf numFmtId="299" fontId="81" fillId="0" borderId="0" applyFont="0" applyFill="0" applyBorder="0" applyAlignment="0" applyProtection="0"/>
    <xf numFmtId="299"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336"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43" fontId="81"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3"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3" fontId="149" fillId="0" borderId="0" applyFont="0" applyFill="0" applyBorder="0" applyAlignment="0" applyProtection="0"/>
    <xf numFmtId="336" fontId="149" fillId="0" borderId="0" applyFont="0" applyFill="0" applyBorder="0" applyAlignment="0" applyProtection="0"/>
    <xf numFmtId="336" fontId="149" fillId="0" borderId="0" applyFont="0" applyFill="0" applyBorder="0" applyAlignment="0" applyProtection="0"/>
    <xf numFmtId="336" fontId="149" fillId="0" borderId="0" applyFont="0" applyFill="0" applyBorder="0" applyAlignment="0" applyProtection="0"/>
    <xf numFmtId="0" fontId="234" fillId="0" borderId="0" applyFill="0" applyBorder="0" applyAlignment="0" applyProtection="0"/>
    <xf numFmtId="355" fontId="3" fillId="0" borderId="0" applyFont="0" applyFill="0" applyBorder="0" applyAlignment="0" applyProtection="0"/>
    <xf numFmtId="0" fontId="3" fillId="0" borderId="0" applyFont="0" applyFill="0" applyBorder="0" applyAlignment="0" applyProtection="0"/>
    <xf numFmtId="356" fontId="3" fillId="0" borderId="0" applyFont="0" applyFill="0" applyBorder="0" applyAlignment="0" applyProtection="0"/>
    <xf numFmtId="43" fontId="249" fillId="0" borderId="0" applyFont="0" applyFill="0" applyBorder="0" applyAlignment="0" applyProtection="0"/>
    <xf numFmtId="336" fontId="81" fillId="0" borderId="0" applyFont="0" applyFill="0" applyBorder="0" applyAlignment="0" applyProtection="0"/>
    <xf numFmtId="336" fontId="81" fillId="0" borderId="0" applyFont="0" applyFill="0" applyBorder="0" applyAlignment="0" applyProtection="0"/>
    <xf numFmtId="336"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81" fontId="81" fillId="0" borderId="0" applyFont="0" applyFill="0" applyBorder="0" applyAlignment="0" applyProtection="0"/>
    <xf numFmtId="357" fontId="81" fillId="0" borderId="0" applyFont="0" applyFill="0" applyBorder="0" applyAlignment="0" applyProtection="0"/>
    <xf numFmtId="43" fontId="81"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4" fontId="49" fillId="0" borderId="0" applyFont="0" applyFill="0" applyBorder="0" applyAlignment="0" applyProtection="0"/>
    <xf numFmtId="171" fontId="49" fillId="0" borderId="0" applyFont="0" applyFill="0" applyBorder="0" applyAlignment="0" applyProtection="0"/>
    <xf numFmtId="171" fontId="49" fillId="0" borderId="0" applyFont="0" applyFill="0" applyBorder="0" applyAlignment="0" applyProtection="0"/>
    <xf numFmtId="193" fontId="4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0" fillId="0" borderId="0" applyFont="0" applyFill="0" applyBorder="0" applyAlignment="0" applyProtection="0"/>
    <xf numFmtId="43" fontId="3" fillId="0" borderId="0" applyFont="0" applyFill="0" applyBorder="0" applyAlignment="0" applyProtection="0"/>
    <xf numFmtId="358" fontId="23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358" fontId="23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23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9" fontId="66" fillId="0" borderId="0" applyFont="0" applyFill="0" applyBorder="0" applyAlignment="0" applyProtection="0"/>
    <xf numFmtId="359" fontId="31" fillId="0" borderId="0" applyFill="0" applyBorder="0" applyAlignment="0" applyProtection="0"/>
    <xf numFmtId="360" fontId="31" fillId="0" borderId="0" applyFill="0" applyBorder="0" applyAlignment="0" applyProtection="0"/>
    <xf numFmtId="361" fontId="251" fillId="0" borderId="0">
      <protection locked="0"/>
    </xf>
    <xf numFmtId="362" fontId="251" fillId="0" borderId="0">
      <protection locked="0"/>
    </xf>
    <xf numFmtId="363" fontId="252" fillId="0" borderId="7">
      <protection locked="0"/>
    </xf>
    <xf numFmtId="364" fontId="251" fillId="0" borderId="0">
      <protection locked="0"/>
    </xf>
    <xf numFmtId="365" fontId="251" fillId="0" borderId="0">
      <protection locked="0"/>
    </xf>
    <xf numFmtId="364" fontId="251" fillId="0" borderId="0" applyNumberFormat="0">
      <protection locked="0"/>
    </xf>
    <xf numFmtId="364" fontId="251" fillId="0" borderId="0">
      <protection locked="0"/>
    </xf>
    <xf numFmtId="352" fontId="253" fillId="0" borderId="57"/>
    <xf numFmtId="0" fontId="253" fillId="0" borderId="57"/>
    <xf numFmtId="352" fontId="233" fillId="0" borderId="57">
      <alignment horizontal="center"/>
      <protection hidden="1"/>
    </xf>
    <xf numFmtId="0" fontId="254" fillId="0" borderId="0"/>
    <xf numFmtId="0" fontId="81" fillId="0" borderId="0"/>
    <xf numFmtId="0" fontId="81" fillId="0" borderId="0"/>
    <xf numFmtId="0" fontId="81" fillId="0" borderId="0"/>
    <xf numFmtId="366" fontId="8" fillId="0" borderId="0" applyFont="0" applyFill="0" applyBorder="0" applyAlignment="0" applyProtection="0"/>
    <xf numFmtId="366" fontId="81" fillId="0" borderId="0" applyFont="0" applyFill="0" applyBorder="0" applyAlignment="0" applyProtection="0"/>
    <xf numFmtId="0" fontId="81" fillId="0" borderId="0"/>
    <xf numFmtId="41"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7" fontId="149"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7" fontId="250" fillId="0" borderId="0" applyFont="0" applyFill="0" applyBorder="0" applyAlignment="0" applyProtection="0"/>
    <xf numFmtId="0" fontId="255" fillId="0" borderId="57">
      <alignment horizontal="center"/>
      <protection hidden="1"/>
    </xf>
    <xf numFmtId="0" fontId="3" fillId="0" borderId="0" applyFont="0" applyFill="0" applyBorder="0" applyAlignment="0" applyProtection="0"/>
    <xf numFmtId="43" fontId="4" fillId="0" borderId="0" applyFont="0" applyFill="0" applyBorder="0" applyAlignment="0" applyProtection="0"/>
    <xf numFmtId="43" fontId="256" fillId="0" borderId="0" applyFont="0" applyFill="0" applyBorder="0" applyAlignment="0" applyProtection="0"/>
    <xf numFmtId="43" fontId="84"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9" fontId="88" fillId="0" borderId="0" applyFont="0" applyFill="0" applyBorder="0" applyAlignment="0" applyProtection="0"/>
    <xf numFmtId="0" fontId="84" fillId="0" borderId="0"/>
    <xf numFmtId="0" fontId="144" fillId="0" borderId="0"/>
    <xf numFmtId="0" fontId="1" fillId="0" borderId="0"/>
    <xf numFmtId="43" fontId="1" fillId="0" borderId="0" applyFont="0" applyFill="0" applyBorder="0" applyAlignment="0" applyProtection="0"/>
    <xf numFmtId="167" fontId="271" fillId="0" borderId="0" applyFont="0" applyFill="0" applyBorder="0" applyAlignment="0" applyProtection="0"/>
  </cellStyleXfs>
  <cellXfs count="406">
    <xf numFmtId="0" fontId="0" fillId="0" borderId="0" xfId="0"/>
    <xf numFmtId="0" fontId="260" fillId="0" borderId="0" xfId="20511" applyFont="1" applyAlignment="1">
      <alignment vertical="center"/>
    </xf>
    <xf numFmtId="0" fontId="262" fillId="0" borderId="0" xfId="20511" applyFont="1" applyAlignment="1">
      <alignment vertical="center"/>
    </xf>
    <xf numFmtId="0" fontId="6" fillId="0" borderId="0" xfId="20511" applyFont="1" applyAlignment="1">
      <alignment vertical="center"/>
    </xf>
    <xf numFmtId="0" fontId="5" fillId="0" borderId="0" xfId="20511" applyFont="1" applyAlignment="1">
      <alignment vertical="center"/>
    </xf>
    <xf numFmtId="0" fontId="5" fillId="0" borderId="0" xfId="20511" applyFont="1" applyAlignment="1">
      <alignment horizontal="center" vertical="center"/>
    </xf>
    <xf numFmtId="0" fontId="6" fillId="66" borderId="51" xfId="2596" applyFont="1" applyFill="1" applyBorder="1" applyAlignment="1">
      <alignment horizontal="center" vertical="center" wrapText="1"/>
    </xf>
    <xf numFmtId="3" fontId="6" fillId="66" borderId="51" xfId="20512" applyNumberFormat="1" applyFont="1" applyFill="1" applyBorder="1" applyAlignment="1">
      <alignment horizontal="right" vertical="center" wrapText="1"/>
    </xf>
    <xf numFmtId="3" fontId="5" fillId="0" borderId="63" xfId="2612" applyNumberFormat="1" applyFont="1" applyFill="1" applyBorder="1" applyAlignment="1" applyProtection="1">
      <alignment horizontal="right" vertical="center"/>
      <protection locked="0"/>
    </xf>
    <xf numFmtId="3" fontId="6" fillId="66" borderId="63" xfId="2596" applyNumberFormat="1" applyFont="1" applyFill="1" applyBorder="1" applyAlignment="1">
      <alignment horizontal="right" vertical="center" wrapText="1"/>
    </xf>
    <xf numFmtId="0" fontId="260" fillId="0" borderId="0" xfId="20511" applyFont="1" applyAlignment="1">
      <alignment horizontal="center" vertical="center"/>
    </xf>
    <xf numFmtId="0" fontId="264" fillId="0" borderId="0" xfId="20511" applyFont="1" applyAlignment="1">
      <alignment vertical="center"/>
    </xf>
    <xf numFmtId="175" fontId="5" fillId="0" borderId="0" xfId="20511" applyNumberFormat="1" applyFont="1" applyAlignment="1">
      <alignment vertical="center"/>
    </xf>
    <xf numFmtId="175" fontId="5" fillId="0" borderId="0" xfId="20512" applyNumberFormat="1" applyFont="1" applyAlignment="1">
      <alignment vertical="center"/>
    </xf>
    <xf numFmtId="1" fontId="6" fillId="66" borderId="51" xfId="2596" applyNumberFormat="1" applyFont="1" applyFill="1" applyBorder="1" applyAlignment="1">
      <alignment horizontal="right" vertical="center" wrapText="1"/>
    </xf>
    <xf numFmtId="336" fontId="6" fillId="0" borderId="0" xfId="20511" applyNumberFormat="1" applyFont="1" applyAlignment="1">
      <alignment vertical="center"/>
    </xf>
    <xf numFmtId="0" fontId="265" fillId="0" borderId="0" xfId="0" applyFont="1" applyAlignment="1">
      <alignment vertical="center" wrapText="1"/>
    </xf>
    <xf numFmtId="3" fontId="5" fillId="0" borderId="61" xfId="2612" applyNumberFormat="1" applyFont="1" applyFill="1" applyBorder="1" applyAlignment="1" applyProtection="1">
      <alignment horizontal="right" vertical="center"/>
      <protection locked="0"/>
    </xf>
    <xf numFmtId="3" fontId="6" fillId="66" borderId="61" xfId="2596" applyNumberFormat="1" applyFont="1" applyFill="1" applyBorder="1" applyAlignment="1">
      <alignment horizontal="right" vertical="center" wrapText="1"/>
    </xf>
    <xf numFmtId="0" fontId="266" fillId="0" borderId="0" xfId="2652" applyFont="1" applyFill="1" applyAlignment="1"/>
    <xf numFmtId="0" fontId="267" fillId="0" borderId="0" xfId="2652" applyFont="1" applyFill="1" applyAlignment="1">
      <alignment vertical="center" wrapText="1"/>
    </xf>
    <xf numFmtId="0" fontId="268" fillId="0" borderId="0" xfId="2652" applyFont="1" applyFill="1" applyAlignment="1">
      <alignment vertical="center" wrapText="1"/>
    </xf>
    <xf numFmtId="3" fontId="6" fillId="0" borderId="0" xfId="20511" applyNumberFormat="1" applyFont="1" applyAlignment="1">
      <alignment vertical="center"/>
    </xf>
    <xf numFmtId="0" fontId="266" fillId="0" borderId="0" xfId="2652" applyFont="1" applyFill="1" applyAlignment="1">
      <alignment vertical="center" wrapText="1"/>
    </xf>
    <xf numFmtId="0" fontId="260" fillId="0" borderId="0" xfId="20517" applyFont="1" applyAlignment="1">
      <alignment vertical="center"/>
    </xf>
    <xf numFmtId="0" fontId="262" fillId="0" borderId="0" xfId="20517" applyFont="1" applyAlignment="1">
      <alignment vertical="center"/>
    </xf>
    <xf numFmtId="0" fontId="6" fillId="0" borderId="0" xfId="20517" applyFont="1" applyAlignment="1">
      <alignment vertical="center"/>
    </xf>
    <xf numFmtId="0" fontId="5" fillId="0" borderId="0" xfId="20517" applyFont="1" applyAlignment="1">
      <alignment vertical="center"/>
    </xf>
    <xf numFmtId="0" fontId="5" fillId="0" borderId="0" xfId="20517" applyFont="1" applyAlignment="1">
      <alignment horizontal="center" vertical="center"/>
    </xf>
    <xf numFmtId="357" fontId="5" fillId="0" borderId="0" xfId="20517" applyNumberFormat="1" applyFont="1" applyAlignment="1">
      <alignment vertical="center"/>
    </xf>
    <xf numFmtId="367" fontId="5" fillId="0" borderId="0" xfId="20517" applyNumberFormat="1" applyFont="1" applyAlignment="1">
      <alignment vertical="center"/>
    </xf>
    <xf numFmtId="0" fontId="260" fillId="0" borderId="0" xfId="20517" applyFont="1" applyAlignment="1">
      <alignment horizontal="center" vertical="center"/>
    </xf>
    <xf numFmtId="0" fontId="264" fillId="0" borderId="0" xfId="20517" applyFont="1" applyAlignment="1">
      <alignment vertical="center"/>
    </xf>
    <xf numFmtId="0" fontId="6" fillId="66" borderId="51" xfId="2612" applyFont="1" applyFill="1" applyBorder="1" applyAlignment="1" applyProtection="1">
      <alignment horizontal="center" vertical="center"/>
      <protection locked="0"/>
    </xf>
    <xf numFmtId="0" fontId="6" fillId="66" borderId="51" xfId="2596" applyFont="1" applyFill="1" applyBorder="1" applyAlignment="1">
      <alignment horizontal="left" vertical="center" wrapText="1"/>
    </xf>
    <xf numFmtId="3" fontId="6" fillId="66" borderId="51" xfId="2596" applyNumberFormat="1" applyFont="1" applyFill="1" applyBorder="1" applyAlignment="1">
      <alignment horizontal="right" vertical="center" wrapText="1"/>
    </xf>
    <xf numFmtId="0" fontId="5" fillId="0" borderId="51" xfId="2612" applyFont="1" applyFill="1" applyBorder="1" applyAlignment="1" applyProtection="1">
      <alignment horizontal="center" vertical="center"/>
      <protection locked="0"/>
    </xf>
    <xf numFmtId="0" fontId="5" fillId="0" borderId="51" xfId="20513" applyFont="1" applyFill="1" applyBorder="1" applyAlignment="1">
      <alignment horizontal="left" vertical="center" wrapText="1"/>
    </xf>
    <xf numFmtId="0" fontId="5" fillId="0" borderId="51" xfId="20513" applyFont="1" applyFill="1" applyBorder="1" applyAlignment="1">
      <alignment horizontal="center" vertical="center" wrapText="1"/>
    </xf>
    <xf numFmtId="3" fontId="5" fillId="0" borderId="51" xfId="2612" applyNumberFormat="1" applyFont="1" applyFill="1" applyBorder="1" applyAlignment="1" applyProtection="1">
      <alignment horizontal="right" vertical="center"/>
      <protection locked="0"/>
    </xf>
    <xf numFmtId="247" fontId="6" fillId="66" borderId="51" xfId="20519" applyNumberFormat="1" applyFont="1" applyFill="1" applyBorder="1" applyAlignment="1">
      <alignment horizontal="right" vertical="center" wrapText="1"/>
    </xf>
    <xf numFmtId="247" fontId="5" fillId="0" borderId="51" xfId="20519" applyNumberFormat="1" applyFont="1" applyFill="1" applyBorder="1" applyAlignment="1" applyProtection="1">
      <alignment horizontal="right" vertical="center"/>
      <protection locked="0"/>
    </xf>
    <xf numFmtId="247" fontId="5" fillId="0" borderId="51" xfId="20519" applyNumberFormat="1" applyFont="1" applyFill="1" applyBorder="1" applyAlignment="1" applyProtection="1">
      <alignment horizontal="right" vertical="center" wrapText="1"/>
      <protection locked="0"/>
    </xf>
    <xf numFmtId="1" fontId="6" fillId="66" borderId="51" xfId="2596" applyNumberFormat="1" applyFont="1" applyFill="1" applyBorder="1" applyAlignment="1">
      <alignment horizontal="center" vertical="center" wrapText="1"/>
    </xf>
    <xf numFmtId="3" fontId="6" fillId="66" borderId="51" xfId="2596" applyNumberFormat="1" applyFont="1" applyFill="1" applyBorder="1" applyAlignment="1">
      <alignment horizontal="center" vertical="center" wrapText="1"/>
    </xf>
    <xf numFmtId="1" fontId="5" fillId="0" borderId="51" xfId="2612" applyNumberFormat="1" applyFont="1" applyFill="1" applyBorder="1" applyAlignment="1" applyProtection="1">
      <alignment horizontal="center" vertical="center"/>
      <protection locked="0"/>
    </xf>
    <xf numFmtId="1" fontId="6" fillId="0" borderId="51" xfId="2612" applyNumberFormat="1" applyFont="1" applyFill="1" applyBorder="1" applyAlignment="1" applyProtection="1">
      <alignment horizontal="center" vertical="center"/>
      <protection locked="0"/>
    </xf>
    <xf numFmtId="3" fontId="5" fillId="0" borderId="51" xfId="2612" applyNumberFormat="1" applyFont="1" applyFill="1" applyBorder="1" applyAlignment="1" applyProtection="1">
      <alignment horizontal="center" vertical="center"/>
      <protection locked="0"/>
    </xf>
    <xf numFmtId="247" fontId="6" fillId="66" borderId="51" xfId="20519" applyNumberFormat="1" applyFont="1" applyFill="1" applyBorder="1" applyAlignment="1">
      <alignment vertical="center" wrapText="1"/>
    </xf>
    <xf numFmtId="247" fontId="5" fillId="0" borderId="51" xfId="20519" applyNumberFormat="1" applyFont="1" applyFill="1" applyBorder="1" applyAlignment="1">
      <alignment vertical="center" wrapText="1"/>
    </xf>
    <xf numFmtId="247" fontId="5" fillId="0" borderId="51" xfId="20519" applyNumberFormat="1" applyFont="1" applyFill="1" applyBorder="1" applyAlignment="1" applyProtection="1">
      <alignment vertical="center"/>
      <protection locked="0"/>
    </xf>
    <xf numFmtId="247" fontId="6" fillId="0" borderId="51" xfId="20519" applyNumberFormat="1" applyFont="1" applyFill="1" applyBorder="1" applyAlignment="1" applyProtection="1">
      <alignment vertical="center"/>
      <protection locked="0"/>
    </xf>
    <xf numFmtId="0" fontId="266" fillId="68" borderId="0" xfId="0" applyFont="1" applyFill="1" applyAlignment="1">
      <alignment vertical="center" wrapText="1"/>
    </xf>
    <xf numFmtId="0" fontId="272" fillId="68" borderId="0" xfId="0" applyFont="1" applyFill="1"/>
    <xf numFmtId="0" fontId="272" fillId="68" borderId="0" xfId="0" applyFont="1" applyFill="1" applyAlignment="1">
      <alignment horizontal="left"/>
    </xf>
    <xf numFmtId="0" fontId="272" fillId="67" borderId="0" xfId="0" applyFont="1" applyFill="1"/>
    <xf numFmtId="0" fontId="269" fillId="68" borderId="0" xfId="2652" applyFont="1" applyFill="1" applyBorder="1" applyAlignment="1"/>
    <xf numFmtId="0" fontId="269" fillId="68" borderId="0" xfId="2652" applyFont="1" applyFill="1" applyBorder="1" applyAlignment="1">
      <alignment horizontal="center"/>
    </xf>
    <xf numFmtId="0" fontId="272" fillId="68" borderId="0" xfId="0" applyFont="1" applyFill="1" applyAlignment="1">
      <alignment horizontal="center"/>
    </xf>
    <xf numFmtId="0" fontId="276" fillId="0" borderId="51" xfId="0" applyFont="1" applyFill="1" applyBorder="1" applyAlignment="1">
      <alignment horizontal="center" vertical="center" wrapText="1"/>
    </xf>
    <xf numFmtId="0" fontId="277" fillId="0" borderId="51" xfId="0" applyFont="1" applyFill="1" applyBorder="1" applyAlignment="1">
      <alignment horizontal="center" vertical="center" wrapText="1"/>
    </xf>
    <xf numFmtId="0" fontId="276" fillId="0" borderId="56" xfId="0" applyFont="1" applyFill="1" applyBorder="1" applyAlignment="1">
      <alignment horizontal="center" vertical="center" wrapText="1"/>
    </xf>
    <xf numFmtId="4" fontId="276" fillId="0" borderId="51" xfId="20519" applyNumberFormat="1" applyFont="1" applyFill="1" applyBorder="1" applyAlignment="1">
      <alignment horizontal="right" vertical="center" wrapText="1"/>
    </xf>
    <xf numFmtId="174" fontId="276" fillId="0" borderId="51" xfId="20519" applyNumberFormat="1" applyFont="1" applyFill="1" applyBorder="1" applyAlignment="1">
      <alignment horizontal="center" vertical="center" wrapText="1"/>
    </xf>
    <xf numFmtId="0" fontId="276" fillId="0" borderId="51" xfId="0" applyFont="1" applyFill="1" applyBorder="1" applyAlignment="1">
      <alignment vertical="center" wrapText="1"/>
    </xf>
    <xf numFmtId="0" fontId="276" fillId="66" borderId="51" xfId="0" applyFont="1" applyFill="1" applyBorder="1" applyAlignment="1">
      <alignment horizontal="center" vertical="center" wrapText="1"/>
    </xf>
    <xf numFmtId="4" fontId="276" fillId="66" borderId="51" xfId="20519" applyNumberFormat="1" applyFont="1" applyFill="1" applyBorder="1" applyAlignment="1">
      <alignment horizontal="right" vertical="center" wrapText="1"/>
    </xf>
    <xf numFmtId="174" fontId="276" fillId="66" borderId="51" xfId="20519" applyNumberFormat="1" applyFont="1" applyFill="1" applyBorder="1" applyAlignment="1">
      <alignment vertical="center" wrapText="1"/>
    </xf>
    <xf numFmtId="0" fontId="276" fillId="66" borderId="51" xfId="0" applyFont="1" applyFill="1" applyBorder="1" applyAlignment="1">
      <alignment vertical="center" wrapText="1"/>
    </xf>
    <xf numFmtId="0" fontId="276" fillId="0" borderId="0" xfId="0" applyFont="1" applyFill="1"/>
    <xf numFmtId="0" fontId="276" fillId="0" borderId="51" xfId="0" applyFont="1" applyFill="1" applyBorder="1" applyAlignment="1">
      <alignment horizontal="left" vertical="center" wrapText="1"/>
    </xf>
    <xf numFmtId="0" fontId="37" fillId="0" borderId="51" xfId="0" applyFont="1" applyFill="1" applyBorder="1" applyAlignment="1">
      <alignment horizontal="center" vertical="center" wrapText="1"/>
    </xf>
    <xf numFmtId="174" fontId="276" fillId="0" borderId="51" xfId="20519" applyNumberFormat="1" applyFont="1" applyFill="1" applyBorder="1" applyAlignment="1">
      <alignment horizontal="right" vertical="center" wrapText="1"/>
    </xf>
    <xf numFmtId="0" fontId="276" fillId="0" borderId="55" xfId="0" applyFont="1" applyFill="1" applyBorder="1" applyAlignment="1">
      <alignment horizontal="center" vertical="center" wrapText="1"/>
    </xf>
    <xf numFmtId="0" fontId="276" fillId="0" borderId="55" xfId="0" applyFont="1" applyFill="1" applyBorder="1" applyAlignment="1">
      <alignment horizontal="left" vertical="center" wrapText="1"/>
    </xf>
    <xf numFmtId="4" fontId="37" fillId="0" borderId="51" xfId="20519" applyNumberFormat="1" applyFont="1" applyFill="1" applyBorder="1" applyAlignment="1">
      <alignment horizontal="right" vertical="center" wrapText="1"/>
    </xf>
    <xf numFmtId="174" fontId="37" fillId="0" borderId="51" xfId="20519" applyNumberFormat="1" applyFont="1" applyFill="1" applyBorder="1" applyAlignment="1">
      <alignment horizontal="center" vertical="center" wrapText="1"/>
    </xf>
    <xf numFmtId="0" fontId="37" fillId="0" borderId="51" xfId="0" applyFont="1" applyFill="1" applyBorder="1" applyAlignment="1">
      <alignment vertical="center" wrapText="1"/>
    </xf>
    <xf numFmtId="0" fontId="37" fillId="0" borderId="0" xfId="0" applyFont="1" applyFill="1"/>
    <xf numFmtId="0" fontId="37" fillId="0" borderId="51" xfId="0" quotePrefix="1" applyFont="1" applyFill="1" applyBorder="1" applyAlignment="1">
      <alignment horizontal="center" vertical="center" wrapText="1"/>
    </xf>
    <xf numFmtId="0" fontId="37" fillId="0" borderId="51" xfId="2550" applyFont="1" applyFill="1" applyBorder="1" applyAlignment="1">
      <alignment horizontal="left" vertical="center" wrapText="1"/>
    </xf>
    <xf numFmtId="0" fontId="37" fillId="0" borderId="51" xfId="2551" applyFont="1" applyFill="1" applyBorder="1" applyAlignment="1">
      <alignment horizontal="center" vertical="center" wrapText="1"/>
    </xf>
    <xf numFmtId="0" fontId="276" fillId="0" borderId="51" xfId="2550" applyFont="1" applyFill="1" applyBorder="1" applyAlignment="1">
      <alignment horizontal="left" vertical="center" wrapText="1"/>
    </xf>
    <xf numFmtId="0" fontId="276" fillId="0" borderId="51" xfId="2551" applyFont="1" applyFill="1" applyBorder="1" applyAlignment="1">
      <alignment horizontal="center" vertical="center" wrapText="1"/>
    </xf>
    <xf numFmtId="0" fontId="37" fillId="0" borderId="51" xfId="0" applyFont="1" applyFill="1" applyBorder="1" applyAlignment="1">
      <alignment horizontal="left" vertical="center" wrapText="1"/>
    </xf>
    <xf numFmtId="0" fontId="37" fillId="0" borderId="67" xfId="0" applyFont="1" applyFill="1" applyBorder="1" applyAlignment="1">
      <alignment horizontal="center" vertical="center" wrapText="1"/>
    </xf>
    <xf numFmtId="0" fontId="277" fillId="0" borderId="51" xfId="0" applyFont="1" applyFill="1" applyBorder="1" applyAlignment="1">
      <alignment horizontal="left" vertical="center" wrapText="1"/>
    </xf>
    <xf numFmtId="0" fontId="278" fillId="0" borderId="51" xfId="0" applyFont="1" applyFill="1" applyBorder="1" applyAlignment="1">
      <alignment horizontal="center" vertical="center" wrapText="1"/>
    </xf>
    <xf numFmtId="4" fontId="277" fillId="0" borderId="51" xfId="20519" applyNumberFormat="1" applyFont="1" applyFill="1" applyBorder="1" applyAlignment="1">
      <alignment horizontal="right" vertical="center" wrapText="1"/>
    </xf>
    <xf numFmtId="174" fontId="277" fillId="0" borderId="51" xfId="20519" applyNumberFormat="1" applyFont="1" applyFill="1" applyBorder="1" applyAlignment="1">
      <alignment horizontal="center" vertical="center" wrapText="1"/>
    </xf>
    <xf numFmtId="0" fontId="277" fillId="0" borderId="51" xfId="0" applyFont="1" applyFill="1" applyBorder="1" applyAlignment="1">
      <alignment vertical="center" wrapText="1"/>
    </xf>
    <xf numFmtId="0" fontId="37" fillId="0" borderId="51" xfId="2550" applyFont="1" applyFill="1" applyBorder="1" applyAlignment="1">
      <alignment horizontal="left" wrapText="1"/>
    </xf>
    <xf numFmtId="0" fontId="276" fillId="0" borderId="67" xfId="0" applyFont="1" applyFill="1" applyBorder="1" applyAlignment="1">
      <alignment horizontal="center" vertical="center" wrapText="1"/>
    </xf>
    <xf numFmtId="0" fontId="276" fillId="0" borderId="67" xfId="2551" applyFont="1" applyFill="1" applyBorder="1" applyAlignment="1">
      <alignment horizontal="center" vertical="center" wrapText="1"/>
    </xf>
    <xf numFmtId="4" fontId="276" fillId="0" borderId="67" xfId="20519" applyNumberFormat="1" applyFont="1" applyFill="1" applyBorder="1" applyAlignment="1">
      <alignment horizontal="right" vertical="center" wrapText="1"/>
    </xf>
    <xf numFmtId="174" fontId="276" fillId="0" borderId="67" xfId="20519" applyNumberFormat="1" applyFont="1" applyFill="1" applyBorder="1" applyAlignment="1">
      <alignment horizontal="right" vertical="center" wrapText="1"/>
    </xf>
    <xf numFmtId="338" fontId="276" fillId="0" borderId="51" xfId="20519" applyNumberFormat="1" applyFont="1" applyFill="1" applyBorder="1" applyAlignment="1">
      <alignment horizontal="right" vertical="center" wrapText="1"/>
    </xf>
    <xf numFmtId="0" fontId="37" fillId="0" borderId="51" xfId="0" quotePrefix="1" applyFont="1" applyFill="1" applyBorder="1" applyAlignment="1">
      <alignment horizontal="center" vertical="center"/>
    </xf>
    <xf numFmtId="0" fontId="37" fillId="0" borderId="51" xfId="2652" applyFont="1" applyFill="1" applyBorder="1" applyAlignment="1">
      <alignment horizontal="left" vertical="center" wrapText="1"/>
    </xf>
    <xf numFmtId="0" fontId="37" fillId="0" borderId="51" xfId="2652" applyFont="1" applyFill="1" applyBorder="1" applyAlignment="1">
      <alignment horizontal="center" vertical="center" wrapText="1"/>
    </xf>
    <xf numFmtId="174" fontId="37" fillId="0" borderId="51" xfId="20519" applyNumberFormat="1" applyFont="1" applyFill="1" applyBorder="1" applyAlignment="1">
      <alignment horizontal="right" vertical="center"/>
    </xf>
    <xf numFmtId="175" fontId="37" fillId="0" borderId="0" xfId="0" applyNumberFormat="1" applyFont="1" applyFill="1" applyAlignment="1">
      <alignment vertical="center"/>
    </xf>
    <xf numFmtId="175" fontId="37" fillId="0" borderId="0" xfId="20518" applyNumberFormat="1" applyFont="1" applyFill="1" applyAlignment="1">
      <alignment vertical="center"/>
    </xf>
    <xf numFmtId="0" fontId="37" fillId="0" borderId="0" xfId="0" applyFont="1" applyFill="1" applyAlignment="1">
      <alignment vertical="center"/>
    </xf>
    <xf numFmtId="0" fontId="278" fillId="0" borderId="0" xfId="0" applyFont="1" applyFill="1" applyAlignment="1">
      <alignment horizontal="center" vertical="center"/>
    </xf>
    <xf numFmtId="0" fontId="278" fillId="0" borderId="51" xfId="0" applyFont="1" applyFill="1" applyBorder="1" applyAlignment="1">
      <alignment vertical="center" wrapText="1"/>
    </xf>
    <xf numFmtId="0" fontId="278" fillId="0" borderId="51" xfId="0" applyFont="1" applyFill="1" applyBorder="1" applyAlignment="1">
      <alignment horizontal="center" vertical="center"/>
    </xf>
    <xf numFmtId="0" fontId="278" fillId="0" borderId="51" xfId="0" quotePrefix="1" applyFont="1" applyFill="1" applyBorder="1" applyAlignment="1">
      <alignment horizontal="center" vertical="center" wrapText="1"/>
    </xf>
    <xf numFmtId="4" fontId="278" fillId="0" borderId="51" xfId="20519" applyNumberFormat="1" applyFont="1" applyFill="1" applyBorder="1" applyAlignment="1">
      <alignment horizontal="right" vertical="center" wrapText="1"/>
    </xf>
    <xf numFmtId="175" fontId="278" fillId="0" borderId="51" xfId="0" applyNumberFormat="1" applyFont="1" applyFill="1" applyBorder="1" applyAlignment="1">
      <alignment vertical="center"/>
    </xf>
    <xf numFmtId="0" fontId="278" fillId="0" borderId="51" xfId="0" applyFont="1" applyFill="1" applyBorder="1" applyAlignment="1">
      <alignment vertical="center"/>
    </xf>
    <xf numFmtId="175" fontId="278" fillId="0" borderId="0" xfId="0" applyNumberFormat="1" applyFont="1" applyFill="1" applyAlignment="1">
      <alignment vertical="center"/>
    </xf>
    <xf numFmtId="175" fontId="278" fillId="0" borderId="0" xfId="20518" applyNumberFormat="1" applyFont="1" applyFill="1" applyAlignment="1">
      <alignment vertical="center"/>
    </xf>
    <xf numFmtId="0" fontId="278" fillId="0" borderId="0" xfId="0" applyFont="1" applyFill="1" applyAlignment="1">
      <alignment vertical="center"/>
    </xf>
    <xf numFmtId="0" fontId="37" fillId="0" borderId="51" xfId="0" applyFont="1" applyFill="1" applyBorder="1" applyAlignment="1">
      <alignment horizontal="center" vertical="center"/>
    </xf>
    <xf numFmtId="0" fontId="37" fillId="0" borderId="51" xfId="0" applyFont="1" applyFill="1" applyBorder="1" applyAlignment="1">
      <alignment vertical="center"/>
    </xf>
    <xf numFmtId="0" fontId="277" fillId="0" borderId="51" xfId="0" applyFont="1" applyFill="1" applyBorder="1" applyAlignment="1">
      <alignment vertical="center"/>
    </xf>
    <xf numFmtId="175" fontId="277" fillId="0" borderId="0" xfId="0" applyNumberFormat="1" applyFont="1" applyFill="1" applyAlignment="1">
      <alignment vertical="center"/>
    </xf>
    <xf numFmtId="175" fontId="277" fillId="0" borderId="0" xfId="20518" applyNumberFormat="1" applyFont="1" applyFill="1" applyAlignment="1">
      <alignment vertical="center"/>
    </xf>
    <xf numFmtId="0" fontId="277" fillId="0" borderId="0" xfId="0" applyFont="1" applyFill="1" applyAlignment="1">
      <alignment vertical="center"/>
    </xf>
    <xf numFmtId="0" fontId="82" fillId="0" borderId="51" xfId="0" quotePrefix="1" applyFont="1" applyFill="1" applyBorder="1" applyAlignment="1">
      <alignment horizontal="center" vertical="center" wrapText="1"/>
    </xf>
    <xf numFmtId="0" fontId="82" fillId="0" borderId="51" xfId="0" applyFont="1" applyFill="1" applyBorder="1" applyAlignment="1">
      <alignment vertical="center" wrapText="1"/>
    </xf>
    <xf numFmtId="0" fontId="82" fillId="0" borderId="51" xfId="0" applyFont="1" applyFill="1" applyBorder="1" applyAlignment="1">
      <alignment horizontal="center" vertical="center" wrapText="1"/>
    </xf>
    <xf numFmtId="0" fontId="112" fillId="0" borderId="51" xfId="0" applyFont="1" applyFill="1" applyBorder="1" applyAlignment="1">
      <alignment horizontal="center" vertical="center" wrapText="1"/>
    </xf>
    <xf numFmtId="174" fontId="277" fillId="0" borderId="51" xfId="20519" applyNumberFormat="1" applyFont="1" applyFill="1" applyBorder="1" applyAlignment="1">
      <alignment horizontal="right" vertical="center" wrapText="1"/>
    </xf>
    <xf numFmtId="0" fontId="277" fillId="0" borderId="67" xfId="0" applyFont="1" applyFill="1" applyBorder="1" applyAlignment="1">
      <alignment horizontal="center" vertical="center" wrapText="1"/>
    </xf>
    <xf numFmtId="4" fontId="82" fillId="0" borderId="51" xfId="20519" applyNumberFormat="1" applyFont="1" applyFill="1" applyBorder="1" applyAlignment="1">
      <alignment horizontal="right" vertical="center" wrapText="1"/>
    </xf>
    <xf numFmtId="0" fontId="37" fillId="0" borderId="51" xfId="20519" applyNumberFormat="1" applyFont="1" applyFill="1" applyBorder="1" applyAlignment="1">
      <alignment horizontal="center" vertical="center" wrapText="1"/>
    </xf>
    <xf numFmtId="0" fontId="276" fillId="0" borderId="51" xfId="20519" applyNumberFormat="1" applyFont="1" applyFill="1" applyBorder="1" applyAlignment="1">
      <alignment horizontal="center" vertical="center" wrapText="1"/>
    </xf>
    <xf numFmtId="1" fontId="37" fillId="0" borderId="51" xfId="0" applyNumberFormat="1" applyFont="1" applyFill="1" applyBorder="1" applyAlignment="1">
      <alignment horizontal="center" vertical="center" shrinkToFit="1"/>
    </xf>
    <xf numFmtId="4" fontId="37" fillId="0" borderId="51" xfId="20519" applyNumberFormat="1" applyFont="1" applyFill="1" applyBorder="1" applyAlignment="1">
      <alignment horizontal="right" vertical="center" wrapText="1" shrinkToFit="1"/>
    </xf>
    <xf numFmtId="1" fontId="276" fillId="0" borderId="51" xfId="0" applyNumberFormat="1" applyFont="1" applyFill="1" applyBorder="1" applyAlignment="1">
      <alignment horizontal="center" vertical="center" shrinkToFit="1"/>
    </xf>
    <xf numFmtId="4" fontId="276" fillId="0" borderId="51" xfId="20519" applyNumberFormat="1" applyFont="1" applyFill="1" applyBorder="1" applyAlignment="1">
      <alignment horizontal="right" vertical="center" wrapText="1" shrinkToFit="1"/>
    </xf>
    <xf numFmtId="174" fontId="276" fillId="66" borderId="51" xfId="20519" applyNumberFormat="1" applyFont="1" applyFill="1" applyBorder="1" applyAlignment="1">
      <alignment horizontal="right" vertical="center" wrapText="1"/>
    </xf>
    <xf numFmtId="0" fontId="37" fillId="0" borderId="0" xfId="0" applyFont="1" applyFill="1" applyAlignment="1">
      <alignment wrapText="1"/>
    </xf>
    <xf numFmtId="0" fontId="37" fillId="0" borderId="51" xfId="1855" applyNumberFormat="1" applyFont="1" applyFill="1" applyBorder="1" applyAlignment="1">
      <alignment horizontal="center" vertical="center" wrapText="1"/>
    </xf>
    <xf numFmtId="4" fontId="37" fillId="0" borderId="51" xfId="20519" applyNumberFormat="1" applyFont="1" applyFill="1" applyBorder="1" applyAlignment="1">
      <alignment horizontal="right" vertical="center"/>
    </xf>
    <xf numFmtId="49" fontId="37" fillId="0" borderId="51" xfId="0" applyNumberFormat="1" applyFont="1" applyFill="1" applyBorder="1" applyAlignment="1">
      <alignment horizontal="center" vertical="center" wrapText="1"/>
    </xf>
    <xf numFmtId="4" fontId="37" fillId="0" borderId="51" xfId="20519" applyNumberFormat="1" applyFont="1" applyFill="1" applyBorder="1" applyAlignment="1">
      <alignment horizontal="right" vertical="center" shrinkToFit="1"/>
    </xf>
    <xf numFmtId="0" fontId="276" fillId="0" borderId="0" xfId="0" applyFont="1" applyFill="1" applyAlignment="1">
      <alignment wrapText="1"/>
    </xf>
    <xf numFmtId="0" fontId="276" fillId="0" borderId="0" xfId="0" applyFont="1" applyFill="1" applyAlignment="1">
      <alignment horizontal="center"/>
    </xf>
    <xf numFmtId="4" fontId="37" fillId="0" borderId="0" xfId="0" applyNumberFormat="1" applyFont="1" applyFill="1"/>
    <xf numFmtId="0" fontId="280" fillId="68" borderId="51" xfId="2652" applyFont="1" applyFill="1" applyBorder="1" applyAlignment="1">
      <alignment horizontal="center" vertical="center"/>
    </xf>
    <xf numFmtId="0" fontId="158" fillId="68" borderId="0" xfId="2652" applyFont="1" applyFill="1" applyAlignment="1">
      <alignment horizontal="center"/>
    </xf>
    <xf numFmtId="0" fontId="158" fillId="68" borderId="0" xfId="2652" applyFont="1" applyFill="1"/>
    <xf numFmtId="0" fontId="280" fillId="68" borderId="55" xfId="2652" applyFont="1" applyFill="1" applyBorder="1" applyAlignment="1">
      <alignment vertical="center"/>
    </xf>
    <xf numFmtId="0" fontId="280" fillId="68" borderId="56" xfId="2652" applyFont="1" applyFill="1" applyBorder="1" applyAlignment="1">
      <alignment vertical="center"/>
    </xf>
    <xf numFmtId="0" fontId="281" fillId="68" borderId="0" xfId="2652" applyFont="1" applyFill="1"/>
    <xf numFmtId="0" fontId="281" fillId="68" borderId="51" xfId="2652" applyFont="1" applyFill="1" applyBorder="1" applyAlignment="1">
      <alignment horizontal="center" vertical="center"/>
    </xf>
    <xf numFmtId="0" fontId="281" fillId="68" borderId="51" xfId="2652" applyFont="1" applyFill="1" applyBorder="1" applyAlignment="1">
      <alignment horizontal="center" vertical="center" wrapText="1"/>
    </xf>
    <xf numFmtId="235" fontId="281" fillId="68" borderId="51" xfId="4306" applyNumberFormat="1" applyFont="1" applyFill="1" applyBorder="1" applyAlignment="1">
      <alignment horizontal="center" vertical="center"/>
    </xf>
    <xf numFmtId="16" fontId="281" fillId="68" borderId="51" xfId="2652" quotePrefix="1" applyNumberFormat="1" applyFont="1" applyFill="1" applyBorder="1" applyAlignment="1">
      <alignment horizontal="center" vertical="center"/>
    </xf>
    <xf numFmtId="0" fontId="281" fillId="68" borderId="51" xfId="2652" applyFont="1" applyFill="1" applyBorder="1" applyAlignment="1">
      <alignment horizontal="right" vertical="center"/>
    </xf>
    <xf numFmtId="357" fontId="281" fillId="68" borderId="51" xfId="2652" applyNumberFormat="1" applyFont="1" applyFill="1" applyBorder="1" applyAlignment="1">
      <alignment vertical="center"/>
    </xf>
    <xf numFmtId="0" fontId="158" fillId="68" borderId="0" xfId="2652" applyFont="1" applyFill="1" applyAlignment="1">
      <alignment horizontal="left"/>
    </xf>
    <xf numFmtId="0" fontId="158" fillId="0" borderId="0" xfId="2652" applyFont="1" applyFill="1"/>
    <xf numFmtId="0" fontId="158" fillId="0" borderId="0" xfId="2652" applyFont="1" applyFill="1" applyAlignment="1">
      <alignment horizontal="center"/>
    </xf>
    <xf numFmtId="0" fontId="158" fillId="0" borderId="0" xfId="2652" applyFont="1" applyFill="1" applyAlignment="1">
      <alignment horizontal="left"/>
    </xf>
    <xf numFmtId="0" fontId="158" fillId="0" borderId="0" xfId="2652" applyFont="1"/>
    <xf numFmtId="0" fontId="283" fillId="0" borderId="0" xfId="2652" applyFont="1"/>
    <xf numFmtId="0" fontId="285" fillId="0" borderId="0" xfId="2652" applyFont="1"/>
    <xf numFmtId="175" fontId="275" fillId="0" borderId="0" xfId="4306" applyNumberFormat="1" applyFont="1"/>
    <xf numFmtId="0" fontId="275" fillId="68" borderId="0" xfId="0" applyFont="1" applyFill="1"/>
    <xf numFmtId="0" fontId="283" fillId="68" borderId="0" xfId="0" applyFont="1" applyFill="1"/>
    <xf numFmtId="0" fontId="274" fillId="68" borderId="0" xfId="0" applyFont="1" applyFill="1"/>
    <xf numFmtId="175" fontId="275" fillId="68" borderId="0" xfId="4306" applyNumberFormat="1" applyFont="1" applyFill="1"/>
    <xf numFmtId="0" fontId="281" fillId="0" borderId="0" xfId="2652" applyFont="1" applyFill="1"/>
    <xf numFmtId="0" fontId="281" fillId="0" borderId="0" xfId="2652" applyNumberFormat="1" applyFont="1" applyFill="1"/>
    <xf numFmtId="0" fontId="282" fillId="0" borderId="0" xfId="2652" applyFont="1" applyFill="1"/>
    <xf numFmtId="175" fontId="282" fillId="0" borderId="0" xfId="2652" applyNumberFormat="1" applyFont="1" applyFill="1"/>
    <xf numFmtId="0" fontId="282" fillId="0" borderId="0" xfId="2652" applyNumberFormat="1" applyFont="1" applyFill="1"/>
    <xf numFmtId="175" fontId="281" fillId="0" borderId="0" xfId="2652" applyNumberFormat="1" applyFont="1" applyFill="1"/>
    <xf numFmtId="0" fontId="275" fillId="0" borderId="0" xfId="0" applyFont="1"/>
    <xf numFmtId="3" fontId="283" fillId="68" borderId="0" xfId="2652" applyNumberFormat="1" applyFont="1" applyFill="1"/>
    <xf numFmtId="175" fontId="283" fillId="68" borderId="0" xfId="4306" applyNumberFormat="1" applyFont="1" applyFill="1"/>
    <xf numFmtId="0" fontId="283" fillId="68" borderId="0" xfId="2652" applyFont="1" applyFill="1"/>
    <xf numFmtId="3" fontId="158" fillId="68" borderId="0" xfId="2652" applyNumberFormat="1" applyFont="1" applyFill="1"/>
    <xf numFmtId="167" fontId="158" fillId="68" borderId="0" xfId="20519" applyFont="1" applyFill="1" applyAlignment="1">
      <alignment horizontal="left"/>
    </xf>
    <xf numFmtId="43" fontId="284" fillId="68" borderId="0" xfId="4306" applyNumberFormat="1" applyFont="1" applyFill="1"/>
    <xf numFmtId="167" fontId="158" fillId="68" borderId="0" xfId="20519" applyFont="1" applyFill="1" applyAlignment="1">
      <alignment horizontal="center"/>
    </xf>
    <xf numFmtId="0" fontId="286" fillId="68" borderId="0" xfId="2652" applyFont="1" applyFill="1" applyBorder="1" applyAlignment="1"/>
    <xf numFmtId="0" fontId="287" fillId="68" borderId="0" xfId="2652" applyFont="1" applyFill="1" applyAlignment="1">
      <alignment horizontal="left"/>
    </xf>
    <xf numFmtId="0" fontId="283" fillId="68" borderId="51" xfId="2652" applyFont="1" applyFill="1" applyBorder="1" applyAlignment="1">
      <alignment horizontal="center" vertical="center" wrapText="1"/>
    </xf>
    <xf numFmtId="0" fontId="158" fillId="68" borderId="51" xfId="2652" applyFont="1" applyFill="1" applyBorder="1" applyAlignment="1">
      <alignment horizontal="justify" vertical="center" wrapText="1"/>
    </xf>
    <xf numFmtId="4" fontId="283" fillId="68" borderId="0" xfId="2652" applyNumberFormat="1" applyFont="1" applyFill="1"/>
    <xf numFmtId="0" fontId="288" fillId="68" borderId="51" xfId="2652" applyFont="1" applyFill="1" applyBorder="1" applyAlignment="1">
      <alignment horizontal="center" vertical="center" wrapText="1"/>
    </xf>
    <xf numFmtId="0" fontId="158" fillId="68" borderId="51" xfId="2652" applyFont="1" applyFill="1" applyBorder="1" applyAlignment="1">
      <alignment horizontal="center" vertical="center" wrapText="1"/>
    </xf>
    <xf numFmtId="0" fontId="287" fillId="68" borderId="51" xfId="2652" applyFont="1" applyFill="1" applyBorder="1" applyAlignment="1">
      <alignment horizontal="center" vertical="center" wrapText="1"/>
    </xf>
    <xf numFmtId="16" fontId="158" fillId="68" borderId="51" xfId="2652" quotePrefix="1" applyNumberFormat="1" applyFont="1" applyFill="1" applyBorder="1" applyAlignment="1">
      <alignment horizontal="center" vertical="center" wrapText="1"/>
    </xf>
    <xf numFmtId="0" fontId="287" fillId="68" borderId="51" xfId="2652" quotePrefix="1" applyFont="1" applyFill="1" applyBorder="1" applyAlignment="1">
      <alignment horizontal="center" vertical="center" wrapText="1"/>
    </xf>
    <xf numFmtId="0" fontId="158" fillId="68" borderId="51" xfId="2652" quotePrefix="1" applyFont="1" applyFill="1" applyBorder="1" applyAlignment="1">
      <alignment horizontal="center" vertical="center" wrapText="1"/>
    </xf>
    <xf numFmtId="0" fontId="279" fillId="0" borderId="51" xfId="20516" applyFont="1" applyFill="1" applyBorder="1" applyAlignment="1">
      <alignment horizontal="center" vertical="center"/>
    </xf>
    <xf numFmtId="0" fontId="279" fillId="0" borderId="51" xfId="20516" applyFont="1" applyFill="1" applyBorder="1" applyAlignment="1">
      <alignment horizontal="justify" vertical="center" wrapText="1"/>
    </xf>
    <xf numFmtId="0" fontId="289" fillId="0" borderId="51" xfId="20516" applyFont="1" applyFill="1" applyBorder="1" applyAlignment="1">
      <alignment horizontal="center" vertical="center"/>
    </xf>
    <xf numFmtId="0" fontId="289" fillId="0" borderId="51" xfId="20516" applyFont="1" applyFill="1" applyBorder="1" applyAlignment="1">
      <alignment horizontal="justify" vertical="center" wrapText="1"/>
    </xf>
    <xf numFmtId="0" fontId="84" fillId="0" borderId="51" xfId="20516" quotePrefix="1" applyFont="1" applyBorder="1" applyAlignment="1">
      <alignment horizontal="center" vertical="center"/>
    </xf>
    <xf numFmtId="0" fontId="84" fillId="0" borderId="51" xfId="20516" applyFont="1" applyFill="1" applyBorder="1" applyAlignment="1">
      <alignment horizontal="justify" vertical="center" wrapText="1"/>
    </xf>
    <xf numFmtId="0" fontId="289" fillId="0" borderId="51" xfId="20516" quotePrefix="1" applyFont="1" applyBorder="1" applyAlignment="1">
      <alignment horizontal="center" vertical="center"/>
    </xf>
    <xf numFmtId="0" fontId="279" fillId="0" borderId="51" xfId="20516" applyFont="1" applyBorder="1" applyAlignment="1">
      <alignment horizontal="center" vertical="center"/>
    </xf>
    <xf numFmtId="0" fontId="290" fillId="0" borderId="51" xfId="20516" quotePrefix="1" applyFont="1" applyBorder="1" applyAlignment="1">
      <alignment horizontal="center" vertical="center"/>
    </xf>
    <xf numFmtId="0" fontId="290" fillId="0" borderId="51" xfId="20516" applyFont="1" applyFill="1" applyBorder="1" applyAlignment="1">
      <alignment horizontal="justify" vertical="center" wrapText="1"/>
    </xf>
    <xf numFmtId="0" fontId="279" fillId="0" borderId="51" xfId="20516" applyFont="1" applyBorder="1" applyAlignment="1">
      <alignment vertical="center"/>
    </xf>
    <xf numFmtId="0" fontId="291" fillId="0" borderId="0" xfId="2652" applyFont="1"/>
    <xf numFmtId="3" fontId="287" fillId="68" borderId="0" xfId="2652" applyNumberFormat="1" applyFont="1" applyFill="1"/>
    <xf numFmtId="0" fontId="287" fillId="68" borderId="0" xfId="2652" applyFont="1" applyFill="1"/>
    <xf numFmtId="37" fontId="279" fillId="0" borderId="51" xfId="20519" applyNumberFormat="1" applyFont="1" applyFill="1" applyBorder="1" applyAlignment="1">
      <alignment vertical="center"/>
    </xf>
    <xf numFmtId="37" fontId="289" fillId="0" borderId="51" xfId="20519" applyNumberFormat="1" applyFont="1" applyFill="1" applyBorder="1" applyAlignment="1">
      <alignment vertical="center"/>
    </xf>
    <xf numFmtId="37" fontId="84" fillId="0" borderId="51" xfId="20519" applyNumberFormat="1" applyFont="1" applyFill="1" applyBorder="1" applyAlignment="1">
      <alignment vertical="center"/>
    </xf>
    <xf numFmtId="37" fontId="290" fillId="0" borderId="51" xfId="20519" applyNumberFormat="1" applyFont="1" applyFill="1" applyBorder="1" applyAlignment="1">
      <alignment vertical="center"/>
    </xf>
    <xf numFmtId="37" fontId="279" fillId="0" borderId="51" xfId="20519" applyNumberFormat="1" applyFont="1" applyBorder="1" applyAlignment="1">
      <alignment vertical="center"/>
    </xf>
    <xf numFmtId="37" fontId="84" fillId="0" borderId="51" xfId="20519" applyNumberFormat="1" applyFont="1" applyBorder="1" applyAlignment="1">
      <alignment vertical="center"/>
    </xf>
    <xf numFmtId="3" fontId="283" fillId="68" borderId="51" xfId="0" applyNumberFormat="1" applyFont="1" applyFill="1" applyBorder="1" applyAlignment="1">
      <alignment horizontal="right" vertical="center" wrapText="1" indent="1"/>
    </xf>
    <xf numFmtId="0" fontId="283" fillId="68" borderId="51" xfId="0" applyFont="1" applyFill="1" applyBorder="1" applyAlignment="1">
      <alignment horizontal="center" vertical="center"/>
    </xf>
    <xf numFmtId="0" fontId="279" fillId="68" borderId="51" xfId="20516" applyFont="1" applyFill="1" applyBorder="1" applyAlignment="1">
      <alignment horizontal="justify" vertical="center" wrapText="1"/>
    </xf>
    <xf numFmtId="0" fontId="158" fillId="68" borderId="51" xfId="0" quotePrefix="1" applyFont="1" applyFill="1" applyBorder="1" applyAlignment="1">
      <alignment horizontal="center" vertical="center"/>
    </xf>
    <xf numFmtId="0" fontId="84" fillId="68" borderId="51" xfId="0" applyFont="1" applyFill="1" applyBorder="1" applyAlignment="1">
      <alignment horizontal="justify" vertical="center" wrapText="1"/>
    </xf>
    <xf numFmtId="3" fontId="158" fillId="68" borderId="51" xfId="0" applyNumberFormat="1" applyFont="1" applyFill="1" applyBorder="1" applyAlignment="1">
      <alignment horizontal="right" vertical="center" wrapText="1" indent="1"/>
    </xf>
    <xf numFmtId="0" fontId="285" fillId="68" borderId="51" xfId="0" applyFont="1" applyFill="1" applyBorder="1" applyAlignment="1">
      <alignment horizontal="center" vertical="center"/>
    </xf>
    <xf numFmtId="0" fontId="289" fillId="68" borderId="51" xfId="0" applyFont="1" applyFill="1" applyBorder="1" applyAlignment="1">
      <alignment horizontal="justify" vertical="center" wrapText="1"/>
    </xf>
    <xf numFmtId="3" fontId="285" fillId="68" borderId="51" xfId="0" applyNumberFormat="1" applyFont="1" applyFill="1" applyBorder="1" applyAlignment="1">
      <alignment horizontal="right" vertical="center" wrapText="1" indent="1"/>
    </xf>
    <xf numFmtId="0" fontId="285" fillId="68" borderId="51" xfId="0" quotePrefix="1" applyFont="1" applyFill="1" applyBorder="1" applyAlignment="1">
      <alignment horizontal="center" vertical="center"/>
    </xf>
    <xf numFmtId="37" fontId="283" fillId="68" borderId="51" xfId="4306" applyNumberFormat="1" applyFont="1" applyFill="1" applyBorder="1" applyAlignment="1">
      <alignment horizontal="right" vertical="center" wrapText="1" indent="1"/>
    </xf>
    <xf numFmtId="37" fontId="158" fillId="68" borderId="51" xfId="4306" applyNumberFormat="1" applyFont="1" applyFill="1" applyBorder="1" applyAlignment="1">
      <alignment horizontal="right" vertical="center" wrapText="1" indent="1"/>
    </xf>
    <xf numFmtId="37" fontId="285" fillId="68" borderId="51" xfId="4306" applyNumberFormat="1" applyFont="1" applyFill="1" applyBorder="1" applyAlignment="1">
      <alignment horizontal="right" vertical="center" wrapText="1" indent="1"/>
    </xf>
    <xf numFmtId="0" fontId="158" fillId="0" borderId="51" xfId="2652" applyFont="1" applyFill="1" applyBorder="1" applyAlignment="1">
      <alignment horizontal="center"/>
    </xf>
    <xf numFmtId="0" fontId="285" fillId="0" borderId="51" xfId="2652" applyFont="1" applyFill="1" applyBorder="1" applyAlignment="1">
      <alignment horizontal="center" vertical="center"/>
    </xf>
    <xf numFmtId="0" fontId="285" fillId="0" borderId="51" xfId="2652" applyFont="1" applyFill="1" applyBorder="1" applyAlignment="1">
      <alignment horizontal="justify" vertical="center" wrapText="1"/>
    </xf>
    <xf numFmtId="0" fontId="285" fillId="0" borderId="51" xfId="2652" applyFont="1" applyFill="1" applyBorder="1" applyAlignment="1">
      <alignment horizontal="center"/>
    </xf>
    <xf numFmtId="0" fontId="158" fillId="0" borderId="51" xfId="2652" quotePrefix="1" applyFont="1" applyFill="1" applyBorder="1" applyAlignment="1">
      <alignment horizontal="center" vertical="center"/>
    </xf>
    <xf numFmtId="0" fontId="158" fillId="0" borderId="51" xfId="2652" applyFont="1" applyFill="1" applyBorder="1" applyAlignment="1">
      <alignment horizontal="left" vertical="center"/>
    </xf>
    <xf numFmtId="175" fontId="283" fillId="0" borderId="51" xfId="4306" applyNumberFormat="1" applyFont="1" applyFill="1" applyBorder="1" applyAlignment="1">
      <alignment horizontal="right" vertical="center"/>
    </xf>
    <xf numFmtId="175" fontId="285" fillId="0" borderId="51" xfId="4306" applyNumberFormat="1" applyFont="1" applyFill="1" applyBorder="1" applyAlignment="1">
      <alignment horizontal="right" vertical="center"/>
    </xf>
    <xf numFmtId="3" fontId="283" fillId="0" borderId="51" xfId="4306" applyNumberFormat="1" applyFont="1" applyFill="1" applyBorder="1" applyAlignment="1">
      <alignment horizontal="right" vertical="center"/>
    </xf>
    <xf numFmtId="3" fontId="285" fillId="0" borderId="51" xfId="20519" applyNumberFormat="1" applyFont="1" applyFill="1" applyBorder="1" applyAlignment="1">
      <alignment horizontal="right" vertical="center" wrapText="1"/>
    </xf>
    <xf numFmtId="3" fontId="158" fillId="0" borderId="51" xfId="20519" applyNumberFormat="1" applyFont="1" applyFill="1" applyBorder="1" applyAlignment="1">
      <alignment horizontal="right" vertical="center" wrapText="1"/>
    </xf>
    <xf numFmtId="3" fontId="281" fillId="0" borderId="0" xfId="2652" applyNumberFormat="1" applyFont="1" applyFill="1" applyAlignment="1">
      <alignment vertical="center"/>
    </xf>
    <xf numFmtId="3" fontId="279" fillId="0" borderId="51" xfId="2652" applyNumberFormat="1" applyFont="1" applyFill="1" applyBorder="1" applyAlignment="1">
      <alignment horizontal="right" vertical="center" wrapText="1" indent="1"/>
    </xf>
    <xf numFmtId="3" fontId="279" fillId="0" borderId="51" xfId="20516" applyNumberFormat="1" applyFont="1" applyBorder="1" applyAlignment="1">
      <alignment horizontal="right" vertical="center"/>
    </xf>
    <xf numFmtId="3" fontId="289" fillId="0" borderId="51" xfId="20516" applyNumberFormat="1" applyFont="1" applyBorder="1" applyAlignment="1">
      <alignment horizontal="right" vertical="center"/>
    </xf>
    <xf numFmtId="3" fontId="84" fillId="0" borderId="51" xfId="20516" applyNumberFormat="1" applyFont="1" applyBorder="1" applyAlignment="1">
      <alignment horizontal="right" vertical="center"/>
    </xf>
    <xf numFmtId="3" fontId="290" fillId="0" borderId="51" xfId="20516" applyNumberFormat="1" applyFont="1" applyBorder="1" applyAlignment="1">
      <alignment horizontal="right" vertical="center"/>
    </xf>
    <xf numFmtId="0" fontId="279" fillId="0" borderId="51" xfId="20516" applyFont="1" applyBorder="1"/>
    <xf numFmtId="0" fontId="290" fillId="0" borderId="51" xfId="20516" applyFont="1" applyBorder="1"/>
    <xf numFmtId="0" fontId="283" fillId="68" borderId="0" xfId="2652" applyFont="1" applyFill="1" applyAlignment="1">
      <alignment vertical="center"/>
    </xf>
    <xf numFmtId="43" fontId="284" fillId="68" borderId="0" xfId="4306" applyNumberFormat="1" applyFont="1" applyFill="1" applyAlignment="1">
      <alignment horizontal="center"/>
    </xf>
    <xf numFmtId="0" fontId="269" fillId="0" borderId="0" xfId="2652" applyFont="1" applyFill="1" applyBorder="1" applyAlignment="1">
      <alignment horizontal="right"/>
    </xf>
    <xf numFmtId="0" fontId="158" fillId="0" borderId="0" xfId="2652" applyFont="1" applyFill="1" applyBorder="1" applyAlignment="1">
      <alignment horizontal="center"/>
    </xf>
    <xf numFmtId="0" fontId="285" fillId="0" borderId="0" xfId="2652" applyFont="1" applyFill="1" applyBorder="1" applyAlignment="1">
      <alignment horizontal="center"/>
    </xf>
    <xf numFmtId="0" fontId="285" fillId="0" borderId="51" xfId="2652" applyFont="1" applyFill="1" applyBorder="1" applyAlignment="1">
      <alignment horizontal="center" vertical="center" wrapText="1"/>
    </xf>
    <xf numFmtId="0" fontId="158" fillId="67" borderId="0" xfId="2652" applyFont="1" applyFill="1" applyAlignment="1">
      <alignment horizontal="center"/>
    </xf>
    <xf numFmtId="0" fontId="158" fillId="67" borderId="0" xfId="2652" applyFont="1" applyFill="1" applyAlignment="1">
      <alignment horizontal="left"/>
    </xf>
    <xf numFmtId="167" fontId="158" fillId="67" borderId="0" xfId="20519" applyFont="1" applyFill="1" applyAlignment="1">
      <alignment horizontal="left"/>
    </xf>
    <xf numFmtId="167" fontId="158" fillId="67" borderId="0" xfId="20519" applyFont="1" applyFill="1" applyAlignment="1">
      <alignment horizontal="center"/>
    </xf>
    <xf numFmtId="37" fontId="279" fillId="67" borderId="51" xfId="20519" applyNumberFormat="1" applyFont="1" applyFill="1" applyBorder="1" applyAlignment="1">
      <alignment vertical="center"/>
    </xf>
    <xf numFmtId="3" fontId="279" fillId="67" borderId="51" xfId="2652" applyNumberFormat="1" applyFont="1" applyFill="1" applyBorder="1" applyAlignment="1">
      <alignment horizontal="right" vertical="center" wrapText="1" indent="1"/>
    </xf>
    <xf numFmtId="0" fontId="279" fillId="67" borderId="51" xfId="20516" applyFont="1" applyFill="1" applyBorder="1" applyAlignment="1">
      <alignment horizontal="center" vertical="center"/>
    </xf>
    <xf numFmtId="0" fontId="279" fillId="67" borderId="51" xfId="20516" applyFont="1" applyFill="1" applyBorder="1" applyAlignment="1">
      <alignment horizontal="justify" vertical="center" wrapText="1"/>
    </xf>
    <xf numFmtId="3" fontId="279" fillId="67" borderId="51" xfId="20516" applyNumberFormat="1" applyFont="1" applyFill="1" applyBorder="1" applyAlignment="1">
      <alignment horizontal="right" vertical="center"/>
    </xf>
    <xf numFmtId="0" fontId="289" fillId="67" borderId="51" xfId="20516" applyFont="1" applyFill="1" applyBorder="1" applyAlignment="1">
      <alignment horizontal="center" vertical="center"/>
    </xf>
    <xf numFmtId="0" fontId="289" fillId="67" borderId="51" xfId="20516" applyFont="1" applyFill="1" applyBorder="1" applyAlignment="1">
      <alignment horizontal="justify" vertical="center" wrapText="1"/>
    </xf>
    <xf numFmtId="37" fontId="289" fillId="67" borderId="51" xfId="20519" applyNumberFormat="1" applyFont="1" applyFill="1" applyBorder="1" applyAlignment="1">
      <alignment vertical="center"/>
    </xf>
    <xf numFmtId="3" fontId="289" fillId="67" borderId="51" xfId="20516" applyNumberFormat="1" applyFont="1" applyFill="1" applyBorder="1" applyAlignment="1">
      <alignment horizontal="right" vertical="center"/>
    </xf>
    <xf numFmtId="0" fontId="84" fillId="67" borderId="51" xfId="20516" quotePrefix="1" applyFont="1" applyFill="1" applyBorder="1" applyAlignment="1">
      <alignment horizontal="center" vertical="center"/>
    </xf>
    <xf numFmtId="0" fontId="84" fillId="67" borderId="51" xfId="20516" applyFont="1" applyFill="1" applyBorder="1" applyAlignment="1">
      <alignment horizontal="justify" vertical="center" wrapText="1"/>
    </xf>
    <xf numFmtId="37" fontId="84" fillId="67" borderId="51" xfId="20519" applyNumberFormat="1" applyFont="1" applyFill="1" applyBorder="1" applyAlignment="1">
      <alignment vertical="center"/>
    </xf>
    <xf numFmtId="3" fontId="84" fillId="67" borderId="51" xfId="20516" applyNumberFormat="1" applyFont="1" applyFill="1" applyBorder="1" applyAlignment="1">
      <alignment horizontal="right" vertical="center"/>
    </xf>
    <xf numFmtId="0" fontId="289" fillId="67" borderId="51" xfId="20516" quotePrefix="1" applyFont="1" applyFill="1" applyBorder="1" applyAlignment="1">
      <alignment horizontal="center" vertical="center"/>
    </xf>
    <xf numFmtId="0" fontId="290" fillId="67" borderId="51" xfId="20516" quotePrefix="1" applyFont="1" applyFill="1" applyBorder="1" applyAlignment="1">
      <alignment horizontal="center" vertical="center"/>
    </xf>
    <xf numFmtId="0" fontId="290" fillId="67" borderId="51" xfId="20516" applyFont="1" applyFill="1" applyBorder="1" applyAlignment="1">
      <alignment horizontal="justify" vertical="center" wrapText="1"/>
    </xf>
    <xf numFmtId="37" fontId="290" fillId="67" borderId="51" xfId="20519" applyNumberFormat="1" applyFont="1" applyFill="1" applyBorder="1" applyAlignment="1">
      <alignment vertical="center"/>
    </xf>
    <xf numFmtId="3" fontId="290" fillId="67" borderId="51" xfId="20516" applyNumberFormat="1" applyFont="1" applyFill="1" applyBorder="1" applyAlignment="1">
      <alignment horizontal="right" vertical="center"/>
    </xf>
    <xf numFmtId="0" fontId="279" fillId="67" borderId="51" xfId="20516" applyFont="1" applyFill="1" applyBorder="1"/>
    <xf numFmtId="0" fontId="290" fillId="67" borderId="51" xfId="20516" applyFont="1" applyFill="1" applyBorder="1"/>
    <xf numFmtId="0" fontId="279" fillId="67" borderId="51" xfId="20516" applyFont="1" applyFill="1" applyBorder="1" applyAlignment="1">
      <alignment vertical="center"/>
    </xf>
    <xf numFmtId="0" fontId="158" fillId="67" borderId="0" xfId="2652" applyFont="1" applyFill="1"/>
    <xf numFmtId="175" fontId="275" fillId="67" borderId="0" xfId="4306" applyNumberFormat="1" applyFont="1" applyFill="1"/>
    <xf numFmtId="0" fontId="279" fillId="0" borderId="51" xfId="2652" applyFont="1" applyFill="1" applyBorder="1" applyAlignment="1">
      <alignment horizontal="center" vertical="center" wrapText="1"/>
    </xf>
    <xf numFmtId="0" fontId="279" fillId="0" borderId="51" xfId="2652" applyFont="1" applyFill="1" applyBorder="1" applyAlignment="1">
      <alignment horizontal="center" vertical="center"/>
    </xf>
    <xf numFmtId="0" fontId="283" fillId="0" borderId="51" xfId="2652" applyFont="1" applyFill="1" applyBorder="1" applyAlignment="1">
      <alignment horizontal="center" vertical="center"/>
    </xf>
    <xf numFmtId="0" fontId="266" fillId="0" borderId="0" xfId="2652" applyFont="1" applyFill="1" applyAlignment="1">
      <alignment horizontal="center"/>
    </xf>
    <xf numFmtId="0" fontId="267" fillId="0" borderId="0" xfId="2652" applyFont="1" applyFill="1" applyAlignment="1">
      <alignment horizontal="center" vertical="center" wrapText="1"/>
    </xf>
    <xf numFmtId="0" fontId="268" fillId="0" borderId="0" xfId="2652" applyFont="1" applyFill="1" applyAlignment="1">
      <alignment horizontal="center" vertical="center" wrapText="1"/>
    </xf>
    <xf numFmtId="0" fontId="283" fillId="68" borderId="55" xfId="2652" applyFont="1" applyFill="1" applyBorder="1" applyAlignment="1">
      <alignment horizontal="left" vertical="center" wrapText="1"/>
    </xf>
    <xf numFmtId="0" fontId="283" fillId="68" borderId="66" xfId="2652" applyFont="1" applyFill="1" applyBorder="1" applyAlignment="1">
      <alignment horizontal="left" vertical="center" wrapText="1"/>
    </xf>
    <xf numFmtId="0" fontId="283" fillId="68" borderId="56" xfId="2652" applyFont="1" applyFill="1" applyBorder="1" applyAlignment="1">
      <alignment horizontal="left" vertical="center" wrapText="1"/>
    </xf>
    <xf numFmtId="0" fontId="266" fillId="68" borderId="0" xfId="2652" applyFont="1" applyFill="1" applyAlignment="1">
      <alignment horizontal="center" vertical="center" wrapText="1"/>
    </xf>
    <xf numFmtId="0" fontId="266" fillId="68" borderId="0" xfId="2652" applyFont="1" applyFill="1" applyAlignment="1">
      <alignment horizontal="center"/>
    </xf>
    <xf numFmtId="0" fontId="268" fillId="68" borderId="0" xfId="2652" applyFont="1" applyFill="1" applyAlignment="1">
      <alignment horizontal="center" vertical="center" wrapText="1"/>
    </xf>
    <xf numFmtId="0" fontId="283" fillId="68" borderId="51" xfId="2652" applyFont="1" applyFill="1" applyBorder="1" applyAlignment="1">
      <alignment horizontal="center" vertical="center" wrapText="1"/>
    </xf>
    <xf numFmtId="0" fontId="283" fillId="68" borderId="55" xfId="2652" applyFont="1" applyFill="1" applyBorder="1" applyAlignment="1">
      <alignment horizontal="center" vertical="center" wrapText="1"/>
    </xf>
    <xf numFmtId="0" fontId="283" fillId="68" borderId="52" xfId="2652" applyFont="1" applyFill="1" applyBorder="1" applyAlignment="1">
      <alignment horizontal="center" vertical="center" wrapText="1"/>
    </xf>
    <xf numFmtId="0" fontId="283" fillId="68" borderId="56" xfId="2652" applyFont="1" applyFill="1" applyBorder="1" applyAlignment="1">
      <alignment horizontal="center" vertical="center" wrapText="1"/>
    </xf>
    <xf numFmtId="0" fontId="279" fillId="67" borderId="51" xfId="2652" applyFont="1" applyFill="1" applyBorder="1" applyAlignment="1">
      <alignment horizontal="center" vertical="center" wrapText="1"/>
    </xf>
    <xf numFmtId="3" fontId="84" fillId="0" borderId="71" xfId="20516" applyNumberFormat="1" applyFont="1" applyBorder="1" applyAlignment="1">
      <alignment horizontal="center" vertical="center" wrapText="1"/>
    </xf>
    <xf numFmtId="3" fontId="84" fillId="0" borderId="6" xfId="20516" applyNumberFormat="1" applyFont="1" applyBorder="1" applyAlignment="1">
      <alignment horizontal="center" vertical="center"/>
    </xf>
    <xf numFmtId="3" fontId="84" fillId="0" borderId="9" xfId="20516" applyNumberFormat="1" applyFont="1" applyBorder="1" applyAlignment="1">
      <alignment horizontal="center" vertical="center"/>
    </xf>
    <xf numFmtId="0" fontId="279" fillId="0" borderId="51" xfId="2652" applyFont="1" applyFill="1" applyBorder="1" applyAlignment="1">
      <alignment horizontal="center" vertical="center" wrapText="1"/>
    </xf>
    <xf numFmtId="0" fontId="279" fillId="67" borderId="51" xfId="2652" applyFont="1" applyFill="1" applyBorder="1" applyAlignment="1">
      <alignment horizontal="center" vertical="center"/>
    </xf>
    <xf numFmtId="0" fontId="279" fillId="0" borderId="51" xfId="2652" applyFont="1" applyFill="1" applyBorder="1" applyAlignment="1">
      <alignment horizontal="center" vertical="center"/>
    </xf>
    <xf numFmtId="0" fontId="261" fillId="0" borderId="0" xfId="2652" applyFont="1" applyFill="1" applyAlignment="1">
      <alignment horizontal="center" vertical="center" wrapText="1"/>
    </xf>
    <xf numFmtId="0" fontId="261" fillId="0" borderId="0" xfId="2652" applyFont="1" applyFill="1" applyAlignment="1">
      <alignment horizontal="center"/>
    </xf>
    <xf numFmtId="0" fontId="293" fillId="0" borderId="0" xfId="2652" applyFont="1" applyFill="1" applyAlignment="1">
      <alignment horizontal="center" vertical="center" wrapText="1"/>
    </xf>
    <xf numFmtId="0" fontId="290" fillId="0" borderId="8" xfId="2652" applyFont="1" applyFill="1" applyBorder="1" applyAlignment="1">
      <alignment horizontal="right"/>
    </xf>
    <xf numFmtId="175" fontId="279" fillId="0" borderId="51" xfId="4306" applyNumberFormat="1" applyFont="1" applyFill="1" applyBorder="1" applyAlignment="1">
      <alignment horizontal="center" vertical="center" wrapText="1"/>
    </xf>
    <xf numFmtId="175" fontId="279" fillId="67" borderId="51" xfId="4306" applyNumberFormat="1" applyFont="1" applyFill="1" applyBorder="1" applyAlignment="1">
      <alignment horizontal="center" vertical="center" wrapText="1"/>
    </xf>
    <xf numFmtId="0" fontId="283" fillId="68" borderId="51" xfId="0" applyFont="1" applyFill="1" applyBorder="1" applyAlignment="1">
      <alignment horizontal="center" vertical="center" wrapText="1"/>
    </xf>
    <xf numFmtId="0" fontId="266" fillId="68" borderId="0" xfId="0" applyFont="1" applyFill="1" applyAlignment="1">
      <alignment horizontal="center"/>
    </xf>
    <xf numFmtId="0" fontId="266" fillId="68" borderId="0" xfId="0" applyFont="1" applyFill="1" applyAlignment="1">
      <alignment horizontal="center" vertical="center" wrapText="1"/>
    </xf>
    <xf numFmtId="0" fontId="268" fillId="68" borderId="0" xfId="0" applyFont="1" applyFill="1" applyAlignment="1">
      <alignment horizontal="center" vertical="center" wrapText="1"/>
    </xf>
    <xf numFmtId="0" fontId="269" fillId="68" borderId="8" xfId="0" applyFont="1" applyFill="1" applyBorder="1" applyAlignment="1">
      <alignment horizontal="right"/>
    </xf>
    <xf numFmtId="175" fontId="283" fillId="68" borderId="51" xfId="4306" applyNumberFormat="1" applyFont="1" applyFill="1" applyBorder="1" applyAlignment="1">
      <alignment horizontal="center" vertical="center" wrapText="1"/>
    </xf>
    <xf numFmtId="0" fontId="6" fillId="66" borderId="55" xfId="2596" applyFont="1" applyFill="1" applyBorder="1" applyAlignment="1">
      <alignment horizontal="center" vertical="center" wrapText="1"/>
    </xf>
    <xf numFmtId="0" fontId="6" fillId="66" borderId="56" xfId="2596" applyFont="1" applyFill="1" applyBorder="1" applyAlignment="1">
      <alignment horizontal="center" vertical="center" wrapText="1"/>
    </xf>
    <xf numFmtId="0" fontId="6" fillId="0" borderId="65" xfId="2612" applyFont="1" applyFill="1" applyBorder="1" applyAlignment="1" applyProtection="1">
      <alignment horizontal="center" vertical="center" wrapText="1"/>
      <protection locked="0"/>
    </xf>
    <xf numFmtId="0" fontId="6" fillId="0" borderId="6" xfId="2612" applyFont="1" applyFill="1" applyBorder="1" applyAlignment="1" applyProtection="1">
      <alignment horizontal="center" vertical="center" wrapText="1"/>
      <protection locked="0"/>
    </xf>
    <xf numFmtId="0" fontId="6" fillId="0" borderId="9" xfId="2612" applyFont="1" applyFill="1" applyBorder="1" applyAlignment="1" applyProtection="1">
      <alignment horizontal="center" vertical="center" wrapText="1"/>
      <protection locked="0"/>
    </xf>
    <xf numFmtId="0" fontId="6" fillId="0" borderId="51" xfId="2612" applyFont="1" applyFill="1" applyBorder="1" applyAlignment="1" applyProtection="1">
      <alignment horizontal="center" vertical="center" wrapText="1"/>
      <protection locked="0"/>
    </xf>
    <xf numFmtId="0" fontId="258" fillId="0" borderId="55" xfId="20517" applyFont="1" applyBorder="1" applyAlignment="1">
      <alignment horizontal="center" vertical="center"/>
    </xf>
    <xf numFmtId="0" fontId="258" fillId="0" borderId="66" xfId="20517" applyFont="1" applyBorder="1" applyAlignment="1">
      <alignment horizontal="center" vertical="center"/>
    </xf>
    <xf numFmtId="0" fontId="258" fillId="0" borderId="56" xfId="20517" applyFont="1" applyBorder="1" applyAlignment="1">
      <alignment horizontal="center" vertical="center"/>
    </xf>
    <xf numFmtId="0" fontId="258" fillId="0" borderId="51" xfId="20517" applyFont="1" applyBorder="1" applyAlignment="1">
      <alignment horizontal="center" vertical="center"/>
    </xf>
    <xf numFmtId="0" fontId="259" fillId="0" borderId="0" xfId="20517" applyFont="1" applyAlignment="1">
      <alignment horizontal="center" vertical="center"/>
    </xf>
    <xf numFmtId="0" fontId="261" fillId="0" borderId="0" xfId="2612" applyFont="1" applyFill="1" applyBorder="1" applyAlignment="1" applyProtection="1">
      <alignment horizontal="center" vertical="center" wrapText="1"/>
      <protection locked="0"/>
    </xf>
    <xf numFmtId="0" fontId="265" fillId="0" borderId="0" xfId="0" applyFont="1" applyAlignment="1">
      <alignment horizontal="center" vertical="center" wrapText="1"/>
    </xf>
    <xf numFmtId="0" fontId="263" fillId="0" borderId="0" xfId="20517" applyFont="1" applyBorder="1" applyAlignment="1">
      <alignment horizontal="right" vertical="center"/>
    </xf>
    <xf numFmtId="0" fontId="6" fillId="0" borderId="55" xfId="20517" applyFont="1" applyBorder="1" applyAlignment="1">
      <alignment horizontal="center" vertical="center"/>
    </xf>
    <xf numFmtId="0" fontId="6" fillId="0" borderId="66" xfId="20517" applyFont="1" applyBorder="1" applyAlignment="1">
      <alignment horizontal="center" vertical="center"/>
    </xf>
    <xf numFmtId="0" fontId="6" fillId="0" borderId="56" xfId="20517" applyFont="1" applyBorder="1" applyAlignment="1">
      <alignment horizontal="center" vertical="center"/>
    </xf>
    <xf numFmtId="0" fontId="6" fillId="0" borderId="51" xfId="20517" applyFont="1" applyBorder="1" applyAlignment="1">
      <alignment horizontal="center" vertical="center"/>
    </xf>
    <xf numFmtId="0" fontId="6" fillId="0" borderId="51" xfId="20511" applyFont="1" applyBorder="1" applyAlignment="1">
      <alignment horizontal="center" vertical="center"/>
    </xf>
    <xf numFmtId="0" fontId="258" fillId="0" borderId="51" xfId="2612" applyFont="1" applyFill="1" applyBorder="1" applyAlignment="1" applyProtection="1">
      <alignment horizontal="center" vertical="center" wrapText="1"/>
      <protection locked="0"/>
    </xf>
    <xf numFmtId="0" fontId="258" fillId="0" borderId="55" xfId="20511" applyFont="1" applyBorder="1" applyAlignment="1">
      <alignment horizontal="center" vertical="center"/>
    </xf>
    <xf numFmtId="0" fontId="258" fillId="0" borderId="66" xfId="20511" applyFont="1" applyBorder="1" applyAlignment="1">
      <alignment horizontal="center" vertical="center"/>
    </xf>
    <xf numFmtId="0" fontId="257" fillId="0" borderId="51" xfId="2612" applyFont="1" applyFill="1" applyBorder="1" applyAlignment="1" applyProtection="1">
      <alignment horizontal="center" vertical="center" wrapText="1"/>
      <protection locked="0"/>
    </xf>
    <xf numFmtId="0" fontId="6" fillId="0" borderId="51" xfId="20511" applyFont="1" applyBorder="1" applyAlignment="1">
      <alignment horizontal="center" vertical="center" wrapText="1"/>
    </xf>
    <xf numFmtId="0" fontId="259" fillId="0" borderId="0" xfId="20511" applyFont="1" applyAlignment="1">
      <alignment horizontal="center" vertical="center"/>
    </xf>
    <xf numFmtId="0" fontId="263" fillId="0" borderId="8" xfId="20511" applyFont="1" applyBorder="1" applyAlignment="1">
      <alignment horizontal="right" vertical="center"/>
    </xf>
    <xf numFmtId="0" fontId="283" fillId="0" borderId="51" xfId="2652" applyFont="1" applyFill="1" applyBorder="1" applyAlignment="1">
      <alignment horizontal="center" vertical="center"/>
    </xf>
    <xf numFmtId="0" fontId="266" fillId="0" borderId="0" xfId="2652" applyFont="1" applyFill="1" applyAlignment="1">
      <alignment horizontal="center"/>
    </xf>
    <xf numFmtId="0" fontId="267" fillId="0" borderId="0" xfId="2652" applyFont="1" applyFill="1" applyAlignment="1">
      <alignment horizontal="center" vertical="center" wrapText="1"/>
    </xf>
    <xf numFmtId="0" fontId="270" fillId="0" borderId="0" xfId="2652" applyFont="1" applyFill="1" applyAlignment="1">
      <alignment horizontal="center" vertical="center" wrapText="1"/>
    </xf>
    <xf numFmtId="0" fontId="268" fillId="0" borderId="0" xfId="2652" applyFont="1" applyFill="1" applyAlignment="1">
      <alignment horizontal="center" vertical="center" wrapText="1"/>
    </xf>
    <xf numFmtId="0" fontId="269" fillId="0" borderId="8" xfId="2652" applyFont="1" applyFill="1" applyBorder="1" applyAlignment="1">
      <alignment horizontal="right"/>
    </xf>
    <xf numFmtId="0" fontId="283" fillId="0" borderId="67" xfId="2652" applyFont="1" applyFill="1" applyBorder="1" applyAlignment="1">
      <alignment horizontal="center" vertical="center"/>
    </xf>
    <xf numFmtId="0" fontId="283" fillId="0" borderId="9" xfId="2652" applyFont="1" applyFill="1" applyBorder="1" applyAlignment="1">
      <alignment horizontal="center" vertical="center"/>
    </xf>
    <xf numFmtId="0" fontId="283" fillId="0" borderId="51" xfId="2652" applyFont="1" applyFill="1" applyBorder="1" applyAlignment="1">
      <alignment horizontal="center" vertical="center" wrapText="1"/>
    </xf>
    <xf numFmtId="0" fontId="279" fillId="0" borderId="0" xfId="0" applyFont="1" applyFill="1" applyAlignment="1">
      <alignment horizontal="left" vertical="center" wrapText="1"/>
    </xf>
    <xf numFmtId="0" fontId="279" fillId="0" borderId="0" xfId="0" applyFont="1" applyFill="1" applyAlignment="1">
      <alignment horizontal="left" vertical="center"/>
    </xf>
    <xf numFmtId="0" fontId="276" fillId="0" borderId="55" xfId="0" applyFont="1" applyFill="1" applyBorder="1" applyAlignment="1">
      <alignment horizontal="center" vertical="center" wrapText="1"/>
    </xf>
    <xf numFmtId="0" fontId="276" fillId="0" borderId="56" xfId="0" quotePrefix="1" applyFont="1" applyFill="1" applyBorder="1" applyAlignment="1">
      <alignment horizontal="center" vertical="center" wrapText="1"/>
    </xf>
    <xf numFmtId="0" fontId="279" fillId="0" borderId="53" xfId="0" applyFont="1" applyFill="1" applyBorder="1" applyAlignment="1">
      <alignment horizontal="left" vertical="center"/>
    </xf>
    <xf numFmtId="0" fontId="276" fillId="0" borderId="56" xfId="0" applyFont="1" applyFill="1" applyBorder="1" applyAlignment="1">
      <alignment horizontal="center" vertical="center" wrapText="1"/>
    </xf>
    <xf numFmtId="0" fontId="37" fillId="0" borderId="55" xfId="0" applyFont="1" applyFill="1" applyBorder="1" applyAlignment="1">
      <alignment horizontal="center" vertical="center" wrapText="1"/>
    </xf>
    <xf numFmtId="0" fontId="37" fillId="0" borderId="56" xfId="0" applyFont="1" applyFill="1" applyBorder="1" applyAlignment="1">
      <alignment horizontal="center" vertical="center" wrapText="1"/>
    </xf>
    <xf numFmtId="0" fontId="276" fillId="0" borderId="51" xfId="0" applyFont="1" applyFill="1" applyBorder="1" applyAlignment="1">
      <alignment horizontal="center" vertical="center" wrapText="1"/>
    </xf>
    <xf numFmtId="0" fontId="276" fillId="0" borderId="51" xfId="0" applyFont="1" applyFill="1" applyBorder="1" applyAlignment="1">
      <alignment horizontal="left" vertical="center" wrapText="1"/>
    </xf>
    <xf numFmtId="0" fontId="276" fillId="0" borderId="67" xfId="0" applyFont="1" applyFill="1" applyBorder="1" applyAlignment="1">
      <alignment horizontal="center" vertical="center" wrapText="1"/>
    </xf>
    <xf numFmtId="0" fontId="276" fillId="0" borderId="6" xfId="0" applyFont="1" applyFill="1" applyBorder="1" applyAlignment="1">
      <alignment horizontal="center" vertical="center" wrapText="1"/>
    </xf>
    <xf numFmtId="0" fontId="272" fillId="68" borderId="0" xfId="0" applyFont="1" applyFill="1" applyAlignment="1">
      <alignment horizontal="center"/>
    </xf>
    <xf numFmtId="0" fontId="272" fillId="68" borderId="0" xfId="0" applyFont="1" applyFill="1" applyAlignment="1">
      <alignment horizontal="center" vertical="center"/>
    </xf>
    <xf numFmtId="0" fontId="273" fillId="68" borderId="0" xfId="0" applyFont="1" applyFill="1" applyAlignment="1">
      <alignment horizontal="center"/>
    </xf>
    <xf numFmtId="0" fontId="292" fillId="0" borderId="67" xfId="2652" applyFont="1" applyFill="1" applyBorder="1" applyAlignment="1">
      <alignment horizontal="center" vertical="center" wrapText="1"/>
    </xf>
    <xf numFmtId="0" fontId="279" fillId="0" borderId="67" xfId="2652" applyFont="1" applyFill="1" applyBorder="1" applyAlignment="1">
      <alignment horizontal="center" vertical="center" wrapText="1"/>
    </xf>
    <xf numFmtId="0" fontId="279" fillId="0" borderId="68" xfId="2652" applyFont="1" applyFill="1" applyBorder="1" applyAlignment="1">
      <alignment horizontal="center" vertical="center" wrapText="1"/>
    </xf>
    <xf numFmtId="0" fontId="279" fillId="0" borderId="69" xfId="2652" applyFont="1" applyFill="1" applyBorder="1" applyAlignment="1">
      <alignment horizontal="center" vertical="center" wrapText="1"/>
    </xf>
    <xf numFmtId="0" fontId="279" fillId="0" borderId="70" xfId="2652" applyFont="1" applyFill="1" applyBorder="1" applyAlignment="1">
      <alignment horizontal="center" vertical="center" wrapText="1"/>
    </xf>
    <xf numFmtId="0" fontId="279" fillId="0" borderId="71" xfId="2652" applyFont="1" applyFill="1" applyBorder="1" applyAlignment="1">
      <alignment horizontal="center" vertical="center" wrapText="1"/>
    </xf>
    <xf numFmtId="0" fontId="292" fillId="0" borderId="0" xfId="2652" applyFont="1" applyFill="1" applyBorder="1" applyAlignment="1">
      <alignment horizontal="center" vertical="center" wrapText="1"/>
    </xf>
    <xf numFmtId="0" fontId="292" fillId="0" borderId="9" xfId="2652" applyFont="1" applyFill="1" applyBorder="1" applyAlignment="1">
      <alignment horizontal="center" vertical="center" wrapText="1"/>
    </xf>
    <xf numFmtId="0" fontId="279" fillId="0" borderId="9" xfId="2652" applyFont="1" applyFill="1" applyBorder="1" applyAlignment="1">
      <alignment horizontal="center" vertical="center" wrapText="1"/>
    </xf>
    <xf numFmtId="0" fontId="283" fillId="0" borderId="51" xfId="2652" applyFont="1" applyFill="1" applyBorder="1" applyAlignment="1">
      <alignment horizontal="justify" vertical="center" wrapText="1"/>
    </xf>
    <xf numFmtId="0" fontId="283" fillId="0" borderId="51" xfId="2652" applyFont="1" applyFill="1" applyBorder="1" applyAlignment="1">
      <alignment horizontal="center"/>
    </xf>
    <xf numFmtId="0" fontId="283" fillId="0" borderId="0" xfId="2652" applyFont="1" applyFill="1" applyBorder="1" applyAlignment="1">
      <alignment horizontal="center"/>
    </xf>
    <xf numFmtId="0" fontId="280" fillId="0" borderId="0" xfId="2652" applyFont="1" applyFill="1"/>
    <xf numFmtId="175" fontId="280" fillId="0" borderId="0" xfId="2652" applyNumberFormat="1" applyFont="1" applyFill="1"/>
    <xf numFmtId="0" fontId="280" fillId="0" borderId="0" xfId="2652" applyNumberFormat="1" applyFont="1" applyFill="1"/>
    <xf numFmtId="9" fontId="289" fillId="0" borderId="51" xfId="20514" applyFont="1" applyFill="1" applyBorder="1" applyAlignment="1">
      <alignment horizontal="right" vertical="center"/>
    </xf>
    <xf numFmtId="9" fontId="290" fillId="0" borderId="51" xfId="20514" applyFont="1" applyFill="1" applyBorder="1" applyAlignment="1">
      <alignment horizontal="right" vertical="center"/>
    </xf>
    <xf numFmtId="0" fontId="84" fillId="0" borderId="51" xfId="2652" applyFont="1" applyFill="1" applyBorder="1" applyAlignment="1">
      <alignment horizontal="center" vertical="center" wrapText="1"/>
    </xf>
    <xf numFmtId="0" fontId="279" fillId="0" borderId="55" xfId="2652" applyFont="1" applyFill="1" applyBorder="1" applyAlignment="1">
      <alignment horizontal="center" vertical="center" wrapText="1"/>
    </xf>
    <xf numFmtId="0" fontId="279" fillId="0" borderId="52" xfId="2652" applyFont="1" applyFill="1" applyBorder="1" applyAlignment="1">
      <alignment horizontal="center" vertical="center"/>
    </xf>
    <xf numFmtId="0" fontId="279" fillId="0" borderId="56" xfId="2652" applyFont="1" applyFill="1" applyBorder="1" applyAlignment="1">
      <alignment horizontal="center" vertical="center"/>
    </xf>
    <xf numFmtId="0" fontId="279" fillId="0" borderId="55" xfId="2652" applyFont="1" applyFill="1" applyBorder="1" applyAlignment="1">
      <alignment horizontal="center" vertical="center"/>
    </xf>
    <xf numFmtId="0" fontId="289" fillId="0" borderId="53" xfId="2652" applyFont="1" applyFill="1" applyBorder="1" applyAlignment="1">
      <alignment horizontal="center" vertical="center" wrapText="1"/>
    </xf>
    <xf numFmtId="0" fontId="289" fillId="0" borderId="73" xfId="2652" applyFont="1" applyFill="1" applyBorder="1" applyAlignment="1">
      <alignment horizontal="center" vertical="center" wrapText="1"/>
    </xf>
    <xf numFmtId="0" fontId="289" fillId="0" borderId="72" xfId="2652" applyFont="1" applyFill="1" applyBorder="1" applyAlignment="1">
      <alignment horizontal="center" vertical="center" wrapText="1"/>
    </xf>
    <xf numFmtId="0" fontId="289" fillId="0" borderId="8" xfId="2652" applyFont="1" applyFill="1" applyBorder="1" applyAlignment="1">
      <alignment horizontal="center" vertical="center" wrapText="1"/>
    </xf>
    <xf numFmtId="0" fontId="289" fillId="0" borderId="75" xfId="2652" applyFont="1" applyFill="1" applyBorder="1" applyAlignment="1">
      <alignment horizontal="center" vertical="center" wrapText="1"/>
    </xf>
    <xf numFmtId="0" fontId="279" fillId="0" borderId="6" xfId="2652" applyFont="1" applyFill="1" applyBorder="1" applyAlignment="1">
      <alignment horizontal="center" vertical="center" wrapText="1"/>
    </xf>
    <xf numFmtId="0" fontId="289" fillId="0" borderId="74" xfId="2652" applyFont="1" applyFill="1" applyBorder="1" applyAlignment="1">
      <alignment horizontal="center" vertical="center" wrapText="1"/>
    </xf>
    <xf numFmtId="0" fontId="279" fillId="0" borderId="52" xfId="2652" applyFont="1" applyFill="1" applyBorder="1" applyAlignment="1">
      <alignment horizontal="center" vertical="center" wrapText="1"/>
    </xf>
    <xf numFmtId="0" fontId="279" fillId="0" borderId="56" xfId="2652" applyFont="1" applyFill="1" applyBorder="1" applyAlignment="1">
      <alignment horizontal="center" vertical="center" wrapText="1"/>
    </xf>
    <xf numFmtId="167" fontId="279" fillId="0" borderId="51" xfId="20519" applyFont="1" applyFill="1" applyBorder="1" applyAlignment="1">
      <alignment horizontal="center" vertical="center" wrapText="1"/>
    </xf>
    <xf numFmtId="247" fontId="279" fillId="0" borderId="51" xfId="20519" applyNumberFormat="1" applyFont="1" applyFill="1" applyBorder="1" applyAlignment="1">
      <alignment horizontal="right" vertical="center" wrapText="1"/>
    </xf>
    <xf numFmtId="167" fontId="279" fillId="0" borderId="51" xfId="20519" applyFont="1" applyFill="1" applyBorder="1" applyAlignment="1">
      <alignment horizontal="right" vertical="center" wrapText="1"/>
    </xf>
    <xf numFmtId="4" fontId="279" fillId="0" borderId="51" xfId="2652" applyNumberFormat="1" applyFont="1" applyFill="1" applyBorder="1" applyAlignment="1">
      <alignment horizontal="right" vertical="center" wrapText="1"/>
    </xf>
    <xf numFmtId="167" fontId="279" fillId="0" borderId="51" xfId="20519" applyNumberFormat="1" applyFont="1" applyFill="1" applyBorder="1" applyAlignment="1">
      <alignment horizontal="right" vertical="center" wrapText="1"/>
    </xf>
    <xf numFmtId="0" fontId="279" fillId="0" borderId="51" xfId="2652" applyFont="1" applyFill="1" applyBorder="1" applyAlignment="1">
      <alignment horizontal="justify" vertical="center" wrapText="1"/>
    </xf>
    <xf numFmtId="3" fontId="279" fillId="0" borderId="51" xfId="2652" applyNumberFormat="1" applyFont="1" applyFill="1" applyBorder="1" applyAlignment="1">
      <alignment horizontal="right" vertical="center" wrapText="1"/>
    </xf>
    <xf numFmtId="0" fontId="84" fillId="0" borderId="51" xfId="2652" applyFont="1" applyFill="1" applyBorder="1" applyAlignment="1">
      <alignment horizontal="center" vertical="center"/>
    </xf>
    <xf numFmtId="0" fontId="84" fillId="0" borderId="51" xfId="2652" applyFont="1" applyFill="1" applyBorder="1" applyAlignment="1">
      <alignment horizontal="justify" vertical="center" wrapText="1"/>
    </xf>
    <xf numFmtId="247" fontId="84" fillId="0" borderId="51" xfId="20519" applyNumberFormat="1" applyFont="1" applyFill="1" applyBorder="1" applyAlignment="1">
      <alignment horizontal="right" vertical="center" wrapText="1"/>
    </xf>
    <xf numFmtId="167" fontId="84" fillId="0" borderId="51" xfId="20519" applyFont="1" applyFill="1" applyBorder="1" applyAlignment="1">
      <alignment horizontal="right" vertical="center" wrapText="1"/>
    </xf>
    <xf numFmtId="0" fontId="84" fillId="0" borderId="51" xfId="0" applyFont="1" applyFill="1" applyBorder="1" applyAlignment="1">
      <alignment horizontal="justify" vertical="center" wrapText="1"/>
    </xf>
    <xf numFmtId="0" fontId="84" fillId="0" borderId="51" xfId="2652" applyFont="1" applyFill="1" applyBorder="1" applyAlignment="1">
      <alignment horizontal="left" vertical="center"/>
    </xf>
    <xf numFmtId="4" fontId="84" fillId="0" borderId="51" xfId="2652" applyNumberFormat="1" applyFont="1" applyFill="1" applyBorder="1" applyAlignment="1">
      <alignment horizontal="right" vertical="center" wrapText="1"/>
    </xf>
  </cellXfs>
  <cellStyles count="20520">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 2" xfId="5688"/>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89"/>
    <cellStyle name="_x0001_?¶æµ_x001b_ºß­ ?[?0?.?0?0?]?_?P?R?" xfId="5690"/>
    <cellStyle name="_x0001_?¶æµ_x001b_ºß­_?P?R?O?D?U?C" xfId="5691"/>
    <cellStyle name="?Comma_phu tro SS3" xfId="5692"/>
    <cellStyle name="?Currency_phu tro SS3" xfId="5693"/>
    <cellStyle name="?Dat" xfId="5694"/>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5"/>
    <cellStyle name="?Header" xfId="5696"/>
    <cellStyle name="?Heading " xfId="5697"/>
    <cellStyle name="_x0001_?N,‚_?0?0?Q?3?" xfId="5698"/>
    <cellStyle name="_x0001_?N,_?0?0?Q?3?" xfId="5699"/>
    <cellStyle name="?Normal_dap (3" xfId="5700"/>
    <cellStyle name="?Tota" xfId="5701"/>
    <cellStyle name="?ÿ?_x0012_?ÿ?adot" xfId="5702"/>
    <cellStyle name="@ET_Style?.font5" xfId="69"/>
    <cellStyle name="[0]_Chi phÝ kh¸c_V" xfId="70"/>
    <cellStyle name="_x0001_\Ô" xfId="5703"/>
    <cellStyle name="_x0001_\Ô?É_?(?_x0015_Èô¼€½" xfId="5704"/>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5"/>
    <cellStyle name="_Book1_Phu luc 5 - TH nhu cau cua BNN" xfId="5706"/>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7"/>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8"/>
    <cellStyle name="_KT (2)_2_TG-TH_ÿÿÿÿÿ_Bieu mau cong trinh khoi cong moi 3-4" xfId="350"/>
    <cellStyle name="_KT (2)_2_TG-TH_ÿÿÿÿÿ_Bieu3ODA" xfId="351"/>
    <cellStyle name="_KT (2)_2_TG-TH_ÿÿÿÿÿ_Bieu4HTMT" xfId="352"/>
    <cellStyle name="_KT (2)_2_TG-TH_ÿÿÿÿÿ_Ha Nam" xfId="5709"/>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0"/>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1"/>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2"/>
    <cellStyle name="_KT (2)_4_ÿÿÿÿÿ_Bieu mau cong trinh khoi cong moi 3-4" xfId="491"/>
    <cellStyle name="_KT (2)_4_ÿÿÿÿÿ_Bieu3ODA" xfId="492"/>
    <cellStyle name="_KT (2)_4_ÿÿÿÿÿ_Bieu4HTMT" xfId="493"/>
    <cellStyle name="_KT (2)_4_ÿÿÿÿÿ_Ha Nam" xfId="571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4"/>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5"/>
    <cellStyle name="_KT (2)_5_ÿÿÿÿÿ_Bieu mau cong trinh khoi cong moi 3-4" xfId="577"/>
    <cellStyle name="_KT (2)_5_ÿÿÿÿÿ_Bieu3ODA" xfId="578"/>
    <cellStyle name="_KT (2)_5_ÿÿÿÿÿ_Bieu4HTMT" xfId="579"/>
    <cellStyle name="_KT (2)_5_ÿÿÿÿÿ_Ha Nam" xfId="5716"/>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7"/>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8"/>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19"/>
    <cellStyle name="_KT_TG_1_ÿÿÿÿÿ_Bieu mau cong trinh khoi cong moi 3-4" xfId="715"/>
    <cellStyle name="_KT_TG_1_ÿÿÿÿÿ_Bieu3ODA" xfId="716"/>
    <cellStyle name="_KT_TG_1_ÿÿÿÿÿ_Bieu4HTMT" xfId="717"/>
    <cellStyle name="_KT_TG_1_ÿÿÿÿÿ_Ha Nam" xfId="5720"/>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2"/>
    <cellStyle name="_KT_TG_2_ÿÿÿÿÿ_Bieu mau cong trinh khoi cong moi 3-4" xfId="801"/>
    <cellStyle name="_KT_TG_2_ÿÿÿÿÿ_Bieu3ODA" xfId="802"/>
    <cellStyle name="_KT_TG_2_ÿÿÿÿÿ_Bieu4HTMT" xfId="803"/>
    <cellStyle name="_KT_TG_2_ÿÿÿÿÿ_Ha Nam" xfId="572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4"/>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5"/>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6"/>
    <cellStyle name="_TG-TH_1_ÿÿÿÿÿ_Bieu mau cong trinh khoi cong moi 3-4" xfId="946"/>
    <cellStyle name="_TG-TH_1_ÿÿÿÿÿ_Bieu3ODA" xfId="947"/>
    <cellStyle name="_TG-TH_1_ÿÿÿÿÿ_Bieu4HTMT" xfId="948"/>
    <cellStyle name="_TG-TH_1_ÿÿÿÿÿ_Ha Nam" xfId="5727"/>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8"/>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29"/>
    <cellStyle name="_TG-TH_2_ÿÿÿÿÿ_Bieu mau cong trinh khoi cong moi 3-4" xfId="1032"/>
    <cellStyle name="_TG-TH_2_ÿÿÿÿÿ_Bieu3ODA" xfId="1033"/>
    <cellStyle name="_TG-TH_2_ÿÿÿÿÿ_Bieu4HTMT" xfId="1034"/>
    <cellStyle name="_TG-TH_2_ÿÿÿÿÿ_Ha Nam" xfId="5730"/>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1"/>
    <cellStyle name="_Ung truoc de bien (ban theo mau Vu DP) 15.6_Nhu cau von dau tu 2013-2015 (LD Vụ sua)" xfId="5732"/>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3"/>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4"/>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6"/>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7"/>
    <cellStyle name="_x0001_¨c^ ?[?0?]?_?0?0?" xfId="5738"/>
    <cellStyle name="_x0001_¨c^[" xfId="5739"/>
    <cellStyle name="_x0001_¨c^[?0?" xfId="5740"/>
    <cellStyle name="_x0001_¨c^_?0?0?Q?3?" xfId="5741"/>
    <cellStyle name="_x0001_¨Œc^ " xfId="5742"/>
    <cellStyle name="_x0001_¨Œc^ ?[?0?]?_?0?0?" xfId="5743"/>
    <cellStyle name="_x0001_¨Œc^[" xfId="5744"/>
    <cellStyle name="_x0001_¨Œc^[?0?" xfId="5745"/>
    <cellStyle name="_x0001_¨Œc^_?0?0?Q?3?" xfId="5746"/>
    <cellStyle name="’Ê‰Ý [0.00]_laroux" xfId="1130"/>
    <cellStyle name="’Ê‰Ý_laroux" xfId="1131"/>
    <cellStyle name="¤@¯ë_CHI PHI QUAN LY 1-00" xfId="1132"/>
    <cellStyle name="_x0001_µÑTÖ " xfId="5747"/>
    <cellStyle name="_x0001_µÑTÖ ?[?0?" xfId="5748"/>
    <cellStyle name="_x0001_µÑTÖ_" xfId="5749"/>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0"/>
    <cellStyle name="0,0_x000d__x000a_NA_x000d__x000a_ 11" xfId="5751"/>
    <cellStyle name="0,0_x000d__x000a_NA_x000d__x000a_ 12" xfId="5752"/>
    <cellStyle name="0,0_x000d__x000a_NA_x000d__x000a_ 2" xfId="1141"/>
    <cellStyle name="0,0_x000d__x000a_NA_x000d__x000a_ 2 2" xfId="5753"/>
    <cellStyle name="0,0_x000d__x000a_NA_x000d__x000a_ 2 3" xfId="5754"/>
    <cellStyle name="0,0_x000d__x000a_NA_x000d__x000a_ 2 4" xfId="5755"/>
    <cellStyle name="0,0_x000d__x000a_NA_x000d__x000a_ 2 5" xfId="5756"/>
    <cellStyle name="0,0_x000d__x000a_NA_x000d__x000a_ 2 6" xfId="5757"/>
    <cellStyle name="0,0_x000d__x000a_NA_x000d__x000a_ 3" xfId="4271"/>
    <cellStyle name="0,0_x000d__x000a_NA_x000d__x000a_ 4" xfId="4272"/>
    <cellStyle name="0,0_x000d__x000a_NA_x000d__x000a_ 5" xfId="5758"/>
    <cellStyle name="0,0_x000d__x000a_NA_x000d__x000a_ 6" xfId="5759"/>
    <cellStyle name="0,0_x000d__x000a_NA_x000d__x000a_ 7" xfId="5760"/>
    <cellStyle name="0,0_x000d__x000a_NA_x000d__x000a_ 8" xfId="5761"/>
    <cellStyle name="0,0_x000d__x000a_NA_x000d__x000a_ 9" xfId="5762"/>
    <cellStyle name="0,0_x000d__x000a_NA_x000d__x000a__KH TPCP 2013 (KTNN, HOP)" xfId="5763"/>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4"/>
    <cellStyle name="1 2 3" xfId="5765"/>
    <cellStyle name="1 2 4" xfId="5766"/>
    <cellStyle name="1 3" xfId="5767"/>
    <cellStyle name="1 4" xfId="5768"/>
    <cellStyle name="1 5" xfId="5769"/>
    <cellStyle name="1_!1 1 bao cao giao KH ve HTCMT vung TNB   12-12-2011" xfId="1149"/>
    <cellStyle name="1_1 Bieu 6 thang nam 2011" xfId="5770"/>
    <cellStyle name="1_1 Bieu 6 thang nam 2011 2" xfId="5771"/>
    <cellStyle name="1_1 Bieu 6 thang nam 2011 2 2" xfId="5772"/>
    <cellStyle name="1_1 Bieu 6 thang nam 2011 2 2 2" xfId="5773"/>
    <cellStyle name="1_1 Bieu 6 thang nam 2011 2 2 3" xfId="5774"/>
    <cellStyle name="1_1 Bieu 6 thang nam 2011 2 2 4" xfId="5775"/>
    <cellStyle name="1_1 Bieu 6 thang nam 2011 2 3" xfId="5776"/>
    <cellStyle name="1_1 Bieu 6 thang nam 2011 2 4" xfId="5777"/>
    <cellStyle name="1_1 Bieu 6 thang nam 2011 2 5" xfId="5778"/>
    <cellStyle name="1_1 Bieu 6 thang nam 2011 3" xfId="5779"/>
    <cellStyle name="1_1 Bieu 6 thang nam 2011 3 2" xfId="5780"/>
    <cellStyle name="1_1 Bieu 6 thang nam 2011 3 3" xfId="5781"/>
    <cellStyle name="1_1 Bieu 6 thang nam 2011 3 4" xfId="5782"/>
    <cellStyle name="1_1 Bieu 6 thang nam 2011 4" xfId="5783"/>
    <cellStyle name="1_1 Bieu 6 thang nam 2011 5" xfId="5784"/>
    <cellStyle name="1_1 Bieu 6 thang nam 2011 6" xfId="5785"/>
    <cellStyle name="1_1 Bieu 6 thang nam 2011_BC von DTPT 6 thang 2012" xfId="5786"/>
    <cellStyle name="1_1 Bieu 6 thang nam 2011_BC von DTPT 6 thang 2012 2" xfId="5787"/>
    <cellStyle name="1_1 Bieu 6 thang nam 2011_BC von DTPT 6 thang 2012 2 2" xfId="5788"/>
    <cellStyle name="1_1 Bieu 6 thang nam 2011_BC von DTPT 6 thang 2012 2 2 2" xfId="5789"/>
    <cellStyle name="1_1 Bieu 6 thang nam 2011_BC von DTPT 6 thang 2012 2 2 3" xfId="5790"/>
    <cellStyle name="1_1 Bieu 6 thang nam 2011_BC von DTPT 6 thang 2012 2 2 4" xfId="5791"/>
    <cellStyle name="1_1 Bieu 6 thang nam 2011_BC von DTPT 6 thang 2012 2 3" xfId="5792"/>
    <cellStyle name="1_1 Bieu 6 thang nam 2011_BC von DTPT 6 thang 2012 2 4" xfId="5793"/>
    <cellStyle name="1_1 Bieu 6 thang nam 2011_BC von DTPT 6 thang 2012 2 5" xfId="5794"/>
    <cellStyle name="1_1 Bieu 6 thang nam 2011_BC von DTPT 6 thang 2012 3" xfId="5795"/>
    <cellStyle name="1_1 Bieu 6 thang nam 2011_BC von DTPT 6 thang 2012 3 2" xfId="5796"/>
    <cellStyle name="1_1 Bieu 6 thang nam 2011_BC von DTPT 6 thang 2012 3 3" xfId="5797"/>
    <cellStyle name="1_1 Bieu 6 thang nam 2011_BC von DTPT 6 thang 2012 3 4" xfId="5798"/>
    <cellStyle name="1_1 Bieu 6 thang nam 2011_BC von DTPT 6 thang 2012 4" xfId="5799"/>
    <cellStyle name="1_1 Bieu 6 thang nam 2011_BC von DTPT 6 thang 2012 5" xfId="5800"/>
    <cellStyle name="1_1 Bieu 6 thang nam 2011_BC von DTPT 6 thang 2012 6" xfId="5801"/>
    <cellStyle name="1_1 Bieu 6 thang nam 2011_Bieu du thao QD von ho tro co MT" xfId="5802"/>
    <cellStyle name="1_1 Bieu 6 thang nam 2011_Bieu du thao QD von ho tro co MT 2" xfId="5803"/>
    <cellStyle name="1_1 Bieu 6 thang nam 2011_Bieu du thao QD von ho tro co MT 2 2" xfId="5804"/>
    <cellStyle name="1_1 Bieu 6 thang nam 2011_Bieu du thao QD von ho tro co MT 2 2 2" xfId="5805"/>
    <cellStyle name="1_1 Bieu 6 thang nam 2011_Bieu du thao QD von ho tro co MT 2 2 3" xfId="5806"/>
    <cellStyle name="1_1 Bieu 6 thang nam 2011_Bieu du thao QD von ho tro co MT 2 2 4" xfId="5807"/>
    <cellStyle name="1_1 Bieu 6 thang nam 2011_Bieu du thao QD von ho tro co MT 2 3" xfId="5808"/>
    <cellStyle name="1_1 Bieu 6 thang nam 2011_Bieu du thao QD von ho tro co MT 2 4" xfId="5809"/>
    <cellStyle name="1_1 Bieu 6 thang nam 2011_Bieu du thao QD von ho tro co MT 2 5" xfId="5810"/>
    <cellStyle name="1_1 Bieu 6 thang nam 2011_Bieu du thao QD von ho tro co MT 3" xfId="5811"/>
    <cellStyle name="1_1 Bieu 6 thang nam 2011_Bieu du thao QD von ho tro co MT 3 2" xfId="5812"/>
    <cellStyle name="1_1 Bieu 6 thang nam 2011_Bieu du thao QD von ho tro co MT 3 3" xfId="5813"/>
    <cellStyle name="1_1 Bieu 6 thang nam 2011_Bieu du thao QD von ho tro co MT 3 4" xfId="5814"/>
    <cellStyle name="1_1 Bieu 6 thang nam 2011_Bieu du thao QD von ho tro co MT 4" xfId="5815"/>
    <cellStyle name="1_1 Bieu 6 thang nam 2011_Bieu du thao QD von ho tro co MT 5" xfId="5816"/>
    <cellStyle name="1_1 Bieu 6 thang nam 2011_Bieu du thao QD von ho tro co MT 6" xfId="5817"/>
    <cellStyle name="1_1 Bieu 6 thang nam 2011_Ke hoach 2012 (theo doi)" xfId="5818"/>
    <cellStyle name="1_1 Bieu 6 thang nam 2011_Ke hoach 2012 (theo doi) 2" xfId="5819"/>
    <cellStyle name="1_1 Bieu 6 thang nam 2011_Ke hoach 2012 (theo doi) 2 2" xfId="5820"/>
    <cellStyle name="1_1 Bieu 6 thang nam 2011_Ke hoach 2012 (theo doi) 2 2 2" xfId="5821"/>
    <cellStyle name="1_1 Bieu 6 thang nam 2011_Ke hoach 2012 (theo doi) 2 2 3" xfId="5822"/>
    <cellStyle name="1_1 Bieu 6 thang nam 2011_Ke hoach 2012 (theo doi) 2 2 4" xfId="5823"/>
    <cellStyle name="1_1 Bieu 6 thang nam 2011_Ke hoach 2012 (theo doi) 2 3" xfId="5824"/>
    <cellStyle name="1_1 Bieu 6 thang nam 2011_Ke hoach 2012 (theo doi) 2 4" xfId="5825"/>
    <cellStyle name="1_1 Bieu 6 thang nam 2011_Ke hoach 2012 (theo doi) 2 5" xfId="5826"/>
    <cellStyle name="1_1 Bieu 6 thang nam 2011_Ke hoach 2012 (theo doi) 3" xfId="5827"/>
    <cellStyle name="1_1 Bieu 6 thang nam 2011_Ke hoach 2012 (theo doi) 3 2" xfId="5828"/>
    <cellStyle name="1_1 Bieu 6 thang nam 2011_Ke hoach 2012 (theo doi) 3 3" xfId="5829"/>
    <cellStyle name="1_1 Bieu 6 thang nam 2011_Ke hoach 2012 (theo doi) 3 4" xfId="5830"/>
    <cellStyle name="1_1 Bieu 6 thang nam 2011_Ke hoach 2012 (theo doi) 4" xfId="5831"/>
    <cellStyle name="1_1 Bieu 6 thang nam 2011_Ke hoach 2012 (theo doi) 5" xfId="5832"/>
    <cellStyle name="1_1 Bieu 6 thang nam 2011_Ke hoach 2012 (theo doi) 6" xfId="5833"/>
    <cellStyle name="1_1 Bieu 6 thang nam 2011_Ke hoach 2012 theo doi (giai ngan 30.6.12)" xfId="5834"/>
    <cellStyle name="1_1 Bieu 6 thang nam 2011_Ke hoach 2012 theo doi (giai ngan 30.6.12) 2" xfId="5835"/>
    <cellStyle name="1_1 Bieu 6 thang nam 2011_Ke hoach 2012 theo doi (giai ngan 30.6.12) 2 2" xfId="5836"/>
    <cellStyle name="1_1 Bieu 6 thang nam 2011_Ke hoach 2012 theo doi (giai ngan 30.6.12) 2 2 2" xfId="5837"/>
    <cellStyle name="1_1 Bieu 6 thang nam 2011_Ke hoach 2012 theo doi (giai ngan 30.6.12) 2 2 3" xfId="5838"/>
    <cellStyle name="1_1 Bieu 6 thang nam 2011_Ke hoach 2012 theo doi (giai ngan 30.6.12) 2 2 4" xfId="5839"/>
    <cellStyle name="1_1 Bieu 6 thang nam 2011_Ke hoach 2012 theo doi (giai ngan 30.6.12) 2 3" xfId="5840"/>
    <cellStyle name="1_1 Bieu 6 thang nam 2011_Ke hoach 2012 theo doi (giai ngan 30.6.12) 2 4" xfId="5841"/>
    <cellStyle name="1_1 Bieu 6 thang nam 2011_Ke hoach 2012 theo doi (giai ngan 30.6.12) 2 5" xfId="5842"/>
    <cellStyle name="1_1 Bieu 6 thang nam 2011_Ke hoach 2012 theo doi (giai ngan 30.6.12) 3" xfId="5843"/>
    <cellStyle name="1_1 Bieu 6 thang nam 2011_Ke hoach 2012 theo doi (giai ngan 30.6.12) 3 2" xfId="5844"/>
    <cellStyle name="1_1 Bieu 6 thang nam 2011_Ke hoach 2012 theo doi (giai ngan 30.6.12) 3 3" xfId="5845"/>
    <cellStyle name="1_1 Bieu 6 thang nam 2011_Ke hoach 2012 theo doi (giai ngan 30.6.12) 3 4" xfId="5846"/>
    <cellStyle name="1_1 Bieu 6 thang nam 2011_Ke hoach 2012 theo doi (giai ngan 30.6.12) 4" xfId="5847"/>
    <cellStyle name="1_1 Bieu 6 thang nam 2011_Ke hoach 2012 theo doi (giai ngan 30.6.12) 5" xfId="5848"/>
    <cellStyle name="1_1 Bieu 6 thang nam 2011_Ke hoach 2012 theo doi (giai ngan 30.6.12) 6" xfId="5849"/>
    <cellStyle name="1_17 bieu (hung cap nhap)" xfId="5850"/>
    <cellStyle name="1_17 bieu (hung cap nhap) 2" xfId="5851"/>
    <cellStyle name="1_17 bieu (hung cap nhap) 2 2" xfId="5852"/>
    <cellStyle name="1_17 bieu (hung cap nhap) 2 2 2" xfId="5853"/>
    <cellStyle name="1_17 bieu (hung cap nhap) 2 2 3" xfId="5854"/>
    <cellStyle name="1_17 bieu (hung cap nhap) 2 2 4" xfId="5855"/>
    <cellStyle name="1_17 bieu (hung cap nhap) 2 3" xfId="5856"/>
    <cellStyle name="1_17 bieu (hung cap nhap) 2 4" xfId="5857"/>
    <cellStyle name="1_17 bieu (hung cap nhap) 2 5" xfId="5858"/>
    <cellStyle name="1_17 bieu (hung cap nhap) 3" xfId="5859"/>
    <cellStyle name="1_17 bieu (hung cap nhap) 3 2" xfId="5860"/>
    <cellStyle name="1_17 bieu (hung cap nhap) 3 3" xfId="5861"/>
    <cellStyle name="1_17 bieu (hung cap nhap) 3 4" xfId="5862"/>
    <cellStyle name="1_17 bieu (hung cap nhap) 4" xfId="5863"/>
    <cellStyle name="1_17 bieu (hung cap nhap) 5" xfId="5864"/>
    <cellStyle name="1_17 bieu (hung cap nhap) 6" xfId="5865"/>
    <cellStyle name="1_17 bieu (hung cap nhap)_BC von DTPT 6 thang 2012" xfId="5866"/>
    <cellStyle name="1_17 bieu (hung cap nhap)_BC von DTPT 6 thang 2012 2" xfId="5867"/>
    <cellStyle name="1_17 bieu (hung cap nhap)_BC von DTPT 6 thang 2012 2 2" xfId="5868"/>
    <cellStyle name="1_17 bieu (hung cap nhap)_BC von DTPT 6 thang 2012 2 2 2" xfId="5869"/>
    <cellStyle name="1_17 bieu (hung cap nhap)_BC von DTPT 6 thang 2012 2 2 3" xfId="5870"/>
    <cellStyle name="1_17 bieu (hung cap nhap)_BC von DTPT 6 thang 2012 2 2 4" xfId="5871"/>
    <cellStyle name="1_17 bieu (hung cap nhap)_BC von DTPT 6 thang 2012 2 3" xfId="5872"/>
    <cellStyle name="1_17 bieu (hung cap nhap)_BC von DTPT 6 thang 2012 2 4" xfId="5873"/>
    <cellStyle name="1_17 bieu (hung cap nhap)_BC von DTPT 6 thang 2012 2 5" xfId="5874"/>
    <cellStyle name="1_17 bieu (hung cap nhap)_BC von DTPT 6 thang 2012 3" xfId="5875"/>
    <cellStyle name="1_17 bieu (hung cap nhap)_BC von DTPT 6 thang 2012 3 2" xfId="5876"/>
    <cellStyle name="1_17 bieu (hung cap nhap)_BC von DTPT 6 thang 2012 3 3" xfId="5877"/>
    <cellStyle name="1_17 bieu (hung cap nhap)_BC von DTPT 6 thang 2012 3 4" xfId="5878"/>
    <cellStyle name="1_17 bieu (hung cap nhap)_BC von DTPT 6 thang 2012 4" xfId="5879"/>
    <cellStyle name="1_17 bieu (hung cap nhap)_BC von DTPT 6 thang 2012 5" xfId="5880"/>
    <cellStyle name="1_17 bieu (hung cap nhap)_BC von DTPT 6 thang 2012 6" xfId="5881"/>
    <cellStyle name="1_17 bieu (hung cap nhap)_Bieu du thao QD von ho tro co MT" xfId="5882"/>
    <cellStyle name="1_17 bieu (hung cap nhap)_Bieu du thao QD von ho tro co MT 2" xfId="5883"/>
    <cellStyle name="1_17 bieu (hung cap nhap)_Bieu du thao QD von ho tro co MT 2 2" xfId="5884"/>
    <cellStyle name="1_17 bieu (hung cap nhap)_Bieu du thao QD von ho tro co MT 2 2 2" xfId="5885"/>
    <cellStyle name="1_17 bieu (hung cap nhap)_Bieu du thao QD von ho tro co MT 2 2 3" xfId="5886"/>
    <cellStyle name="1_17 bieu (hung cap nhap)_Bieu du thao QD von ho tro co MT 2 2 4" xfId="5887"/>
    <cellStyle name="1_17 bieu (hung cap nhap)_Bieu du thao QD von ho tro co MT 2 3" xfId="5888"/>
    <cellStyle name="1_17 bieu (hung cap nhap)_Bieu du thao QD von ho tro co MT 2 4" xfId="5889"/>
    <cellStyle name="1_17 bieu (hung cap nhap)_Bieu du thao QD von ho tro co MT 2 5" xfId="5890"/>
    <cellStyle name="1_17 bieu (hung cap nhap)_Bieu du thao QD von ho tro co MT 3" xfId="5891"/>
    <cellStyle name="1_17 bieu (hung cap nhap)_Bieu du thao QD von ho tro co MT 3 2" xfId="5892"/>
    <cellStyle name="1_17 bieu (hung cap nhap)_Bieu du thao QD von ho tro co MT 3 3" xfId="5893"/>
    <cellStyle name="1_17 bieu (hung cap nhap)_Bieu du thao QD von ho tro co MT 3 4" xfId="5894"/>
    <cellStyle name="1_17 bieu (hung cap nhap)_Bieu du thao QD von ho tro co MT 4" xfId="5895"/>
    <cellStyle name="1_17 bieu (hung cap nhap)_Bieu du thao QD von ho tro co MT 5" xfId="5896"/>
    <cellStyle name="1_17 bieu (hung cap nhap)_Bieu du thao QD von ho tro co MT 6" xfId="5897"/>
    <cellStyle name="1_17 bieu (hung cap nhap)_Dang ky phan khai von ODA (gui Bo)" xfId="5898"/>
    <cellStyle name="1_17 bieu (hung cap nhap)_Dang ky phan khai von ODA (gui Bo) 2" xfId="5899"/>
    <cellStyle name="1_17 bieu (hung cap nhap)_Dang ky phan khai von ODA (gui Bo) 2 2" xfId="5900"/>
    <cellStyle name="1_17 bieu (hung cap nhap)_Dang ky phan khai von ODA (gui Bo) 2 2 2" xfId="5901"/>
    <cellStyle name="1_17 bieu (hung cap nhap)_Dang ky phan khai von ODA (gui Bo) 2 2 3" xfId="5902"/>
    <cellStyle name="1_17 bieu (hung cap nhap)_Dang ky phan khai von ODA (gui Bo) 2 2 4" xfId="5903"/>
    <cellStyle name="1_17 bieu (hung cap nhap)_Dang ky phan khai von ODA (gui Bo) 2 3" xfId="5904"/>
    <cellStyle name="1_17 bieu (hung cap nhap)_Dang ky phan khai von ODA (gui Bo) 2 4" xfId="5905"/>
    <cellStyle name="1_17 bieu (hung cap nhap)_Dang ky phan khai von ODA (gui Bo) 2 5" xfId="5906"/>
    <cellStyle name="1_17 bieu (hung cap nhap)_Dang ky phan khai von ODA (gui Bo) 3" xfId="5907"/>
    <cellStyle name="1_17 bieu (hung cap nhap)_Dang ky phan khai von ODA (gui Bo) 3 2" xfId="5908"/>
    <cellStyle name="1_17 bieu (hung cap nhap)_Dang ky phan khai von ODA (gui Bo) 3 3" xfId="5909"/>
    <cellStyle name="1_17 bieu (hung cap nhap)_Dang ky phan khai von ODA (gui Bo) 3 4" xfId="5910"/>
    <cellStyle name="1_17 bieu (hung cap nhap)_Dang ky phan khai von ODA (gui Bo) 4" xfId="5911"/>
    <cellStyle name="1_17 bieu (hung cap nhap)_Dang ky phan khai von ODA (gui Bo) 5" xfId="5912"/>
    <cellStyle name="1_17 bieu (hung cap nhap)_Dang ky phan khai von ODA (gui Bo) 6" xfId="5913"/>
    <cellStyle name="1_17 bieu (hung cap nhap)_Dang ky phan khai von ODA (gui Bo)_BC von DTPT 6 thang 2012" xfId="5914"/>
    <cellStyle name="1_17 bieu (hung cap nhap)_Dang ky phan khai von ODA (gui Bo)_BC von DTPT 6 thang 2012 2" xfId="5915"/>
    <cellStyle name="1_17 bieu (hung cap nhap)_Dang ky phan khai von ODA (gui Bo)_BC von DTPT 6 thang 2012 2 2" xfId="5916"/>
    <cellStyle name="1_17 bieu (hung cap nhap)_Dang ky phan khai von ODA (gui Bo)_BC von DTPT 6 thang 2012 2 2 2" xfId="5917"/>
    <cellStyle name="1_17 bieu (hung cap nhap)_Dang ky phan khai von ODA (gui Bo)_BC von DTPT 6 thang 2012 2 2 3" xfId="5918"/>
    <cellStyle name="1_17 bieu (hung cap nhap)_Dang ky phan khai von ODA (gui Bo)_BC von DTPT 6 thang 2012 2 2 4" xfId="5919"/>
    <cellStyle name="1_17 bieu (hung cap nhap)_Dang ky phan khai von ODA (gui Bo)_BC von DTPT 6 thang 2012 2 3" xfId="5920"/>
    <cellStyle name="1_17 bieu (hung cap nhap)_Dang ky phan khai von ODA (gui Bo)_BC von DTPT 6 thang 2012 2 4" xfId="5921"/>
    <cellStyle name="1_17 bieu (hung cap nhap)_Dang ky phan khai von ODA (gui Bo)_BC von DTPT 6 thang 2012 2 5" xfId="5922"/>
    <cellStyle name="1_17 bieu (hung cap nhap)_Dang ky phan khai von ODA (gui Bo)_BC von DTPT 6 thang 2012 3" xfId="5923"/>
    <cellStyle name="1_17 bieu (hung cap nhap)_Dang ky phan khai von ODA (gui Bo)_BC von DTPT 6 thang 2012 3 2" xfId="5924"/>
    <cellStyle name="1_17 bieu (hung cap nhap)_Dang ky phan khai von ODA (gui Bo)_BC von DTPT 6 thang 2012 3 3" xfId="5925"/>
    <cellStyle name="1_17 bieu (hung cap nhap)_Dang ky phan khai von ODA (gui Bo)_BC von DTPT 6 thang 2012 3 4" xfId="5926"/>
    <cellStyle name="1_17 bieu (hung cap nhap)_Dang ky phan khai von ODA (gui Bo)_BC von DTPT 6 thang 2012 4" xfId="5927"/>
    <cellStyle name="1_17 bieu (hung cap nhap)_Dang ky phan khai von ODA (gui Bo)_BC von DTPT 6 thang 2012 5" xfId="5928"/>
    <cellStyle name="1_17 bieu (hung cap nhap)_Dang ky phan khai von ODA (gui Bo)_BC von DTPT 6 thang 2012 6" xfId="5929"/>
    <cellStyle name="1_17 bieu (hung cap nhap)_Dang ky phan khai von ODA (gui Bo)_Bieu du thao QD von ho tro co MT" xfId="5930"/>
    <cellStyle name="1_17 bieu (hung cap nhap)_Dang ky phan khai von ODA (gui Bo)_Bieu du thao QD von ho tro co MT 2" xfId="5931"/>
    <cellStyle name="1_17 bieu (hung cap nhap)_Dang ky phan khai von ODA (gui Bo)_Bieu du thao QD von ho tro co MT 2 2" xfId="5932"/>
    <cellStyle name="1_17 bieu (hung cap nhap)_Dang ky phan khai von ODA (gui Bo)_Bieu du thao QD von ho tro co MT 2 2 2" xfId="5933"/>
    <cellStyle name="1_17 bieu (hung cap nhap)_Dang ky phan khai von ODA (gui Bo)_Bieu du thao QD von ho tro co MT 2 2 3" xfId="5934"/>
    <cellStyle name="1_17 bieu (hung cap nhap)_Dang ky phan khai von ODA (gui Bo)_Bieu du thao QD von ho tro co MT 2 2 4" xfId="5935"/>
    <cellStyle name="1_17 bieu (hung cap nhap)_Dang ky phan khai von ODA (gui Bo)_Bieu du thao QD von ho tro co MT 2 3" xfId="5936"/>
    <cellStyle name="1_17 bieu (hung cap nhap)_Dang ky phan khai von ODA (gui Bo)_Bieu du thao QD von ho tro co MT 2 4" xfId="5937"/>
    <cellStyle name="1_17 bieu (hung cap nhap)_Dang ky phan khai von ODA (gui Bo)_Bieu du thao QD von ho tro co MT 2 5" xfId="5938"/>
    <cellStyle name="1_17 bieu (hung cap nhap)_Dang ky phan khai von ODA (gui Bo)_Bieu du thao QD von ho tro co MT 3" xfId="5939"/>
    <cellStyle name="1_17 bieu (hung cap nhap)_Dang ky phan khai von ODA (gui Bo)_Bieu du thao QD von ho tro co MT 3 2" xfId="5940"/>
    <cellStyle name="1_17 bieu (hung cap nhap)_Dang ky phan khai von ODA (gui Bo)_Bieu du thao QD von ho tro co MT 3 3" xfId="5941"/>
    <cellStyle name="1_17 bieu (hung cap nhap)_Dang ky phan khai von ODA (gui Bo)_Bieu du thao QD von ho tro co MT 3 4" xfId="5942"/>
    <cellStyle name="1_17 bieu (hung cap nhap)_Dang ky phan khai von ODA (gui Bo)_Bieu du thao QD von ho tro co MT 4" xfId="5943"/>
    <cellStyle name="1_17 bieu (hung cap nhap)_Dang ky phan khai von ODA (gui Bo)_Bieu du thao QD von ho tro co MT 5" xfId="5944"/>
    <cellStyle name="1_17 bieu (hung cap nhap)_Dang ky phan khai von ODA (gui Bo)_Bieu du thao QD von ho tro co MT 6" xfId="5945"/>
    <cellStyle name="1_17 bieu (hung cap nhap)_Dang ky phan khai von ODA (gui Bo)_Ke hoach 2012 theo doi (giai ngan 30.6.12)" xfId="5946"/>
    <cellStyle name="1_17 bieu (hung cap nhap)_Dang ky phan khai von ODA (gui Bo)_Ke hoach 2012 theo doi (giai ngan 30.6.12) 2" xfId="5947"/>
    <cellStyle name="1_17 bieu (hung cap nhap)_Dang ky phan khai von ODA (gui Bo)_Ke hoach 2012 theo doi (giai ngan 30.6.12) 2 2" xfId="5948"/>
    <cellStyle name="1_17 bieu (hung cap nhap)_Dang ky phan khai von ODA (gui Bo)_Ke hoach 2012 theo doi (giai ngan 30.6.12) 2 2 2" xfId="5949"/>
    <cellStyle name="1_17 bieu (hung cap nhap)_Dang ky phan khai von ODA (gui Bo)_Ke hoach 2012 theo doi (giai ngan 30.6.12) 2 2 3" xfId="5950"/>
    <cellStyle name="1_17 bieu (hung cap nhap)_Dang ky phan khai von ODA (gui Bo)_Ke hoach 2012 theo doi (giai ngan 30.6.12) 2 2 4" xfId="5951"/>
    <cellStyle name="1_17 bieu (hung cap nhap)_Dang ky phan khai von ODA (gui Bo)_Ke hoach 2012 theo doi (giai ngan 30.6.12) 2 3" xfId="5952"/>
    <cellStyle name="1_17 bieu (hung cap nhap)_Dang ky phan khai von ODA (gui Bo)_Ke hoach 2012 theo doi (giai ngan 30.6.12) 2 4" xfId="5953"/>
    <cellStyle name="1_17 bieu (hung cap nhap)_Dang ky phan khai von ODA (gui Bo)_Ke hoach 2012 theo doi (giai ngan 30.6.12) 2 5" xfId="5954"/>
    <cellStyle name="1_17 bieu (hung cap nhap)_Dang ky phan khai von ODA (gui Bo)_Ke hoach 2012 theo doi (giai ngan 30.6.12) 3" xfId="5955"/>
    <cellStyle name="1_17 bieu (hung cap nhap)_Dang ky phan khai von ODA (gui Bo)_Ke hoach 2012 theo doi (giai ngan 30.6.12) 3 2" xfId="5956"/>
    <cellStyle name="1_17 bieu (hung cap nhap)_Dang ky phan khai von ODA (gui Bo)_Ke hoach 2012 theo doi (giai ngan 30.6.12) 3 3" xfId="5957"/>
    <cellStyle name="1_17 bieu (hung cap nhap)_Dang ky phan khai von ODA (gui Bo)_Ke hoach 2012 theo doi (giai ngan 30.6.12) 3 4" xfId="5958"/>
    <cellStyle name="1_17 bieu (hung cap nhap)_Dang ky phan khai von ODA (gui Bo)_Ke hoach 2012 theo doi (giai ngan 30.6.12) 4" xfId="5959"/>
    <cellStyle name="1_17 bieu (hung cap nhap)_Dang ky phan khai von ODA (gui Bo)_Ke hoach 2012 theo doi (giai ngan 30.6.12) 5" xfId="5960"/>
    <cellStyle name="1_17 bieu (hung cap nhap)_Dang ky phan khai von ODA (gui Bo)_Ke hoach 2012 theo doi (giai ngan 30.6.12) 6" xfId="5961"/>
    <cellStyle name="1_17 bieu (hung cap nhap)_Ke hoach 2012 (theo doi)" xfId="5962"/>
    <cellStyle name="1_17 bieu (hung cap nhap)_Ke hoach 2012 (theo doi) 2" xfId="5963"/>
    <cellStyle name="1_17 bieu (hung cap nhap)_Ke hoach 2012 (theo doi) 2 2" xfId="5964"/>
    <cellStyle name="1_17 bieu (hung cap nhap)_Ke hoach 2012 (theo doi) 2 2 2" xfId="5965"/>
    <cellStyle name="1_17 bieu (hung cap nhap)_Ke hoach 2012 (theo doi) 2 2 3" xfId="5966"/>
    <cellStyle name="1_17 bieu (hung cap nhap)_Ke hoach 2012 (theo doi) 2 2 4" xfId="5967"/>
    <cellStyle name="1_17 bieu (hung cap nhap)_Ke hoach 2012 (theo doi) 2 3" xfId="5968"/>
    <cellStyle name="1_17 bieu (hung cap nhap)_Ke hoach 2012 (theo doi) 2 4" xfId="5969"/>
    <cellStyle name="1_17 bieu (hung cap nhap)_Ke hoach 2012 (theo doi) 2 5" xfId="5970"/>
    <cellStyle name="1_17 bieu (hung cap nhap)_Ke hoach 2012 (theo doi) 3" xfId="5971"/>
    <cellStyle name="1_17 bieu (hung cap nhap)_Ke hoach 2012 (theo doi) 3 2" xfId="5972"/>
    <cellStyle name="1_17 bieu (hung cap nhap)_Ke hoach 2012 (theo doi) 3 3" xfId="5973"/>
    <cellStyle name="1_17 bieu (hung cap nhap)_Ke hoach 2012 (theo doi) 3 4" xfId="5974"/>
    <cellStyle name="1_17 bieu (hung cap nhap)_Ke hoach 2012 (theo doi) 4" xfId="5975"/>
    <cellStyle name="1_17 bieu (hung cap nhap)_Ke hoach 2012 (theo doi) 5" xfId="5976"/>
    <cellStyle name="1_17 bieu (hung cap nhap)_Ke hoach 2012 (theo doi) 6" xfId="5977"/>
    <cellStyle name="1_17 bieu (hung cap nhap)_Ke hoach 2012 theo doi (giai ngan 30.6.12)" xfId="5978"/>
    <cellStyle name="1_17 bieu (hung cap nhap)_Ke hoach 2012 theo doi (giai ngan 30.6.12) 2" xfId="5979"/>
    <cellStyle name="1_17 bieu (hung cap nhap)_Ke hoach 2012 theo doi (giai ngan 30.6.12) 2 2" xfId="5980"/>
    <cellStyle name="1_17 bieu (hung cap nhap)_Ke hoach 2012 theo doi (giai ngan 30.6.12) 2 2 2" xfId="5981"/>
    <cellStyle name="1_17 bieu (hung cap nhap)_Ke hoach 2012 theo doi (giai ngan 30.6.12) 2 2 3" xfId="5982"/>
    <cellStyle name="1_17 bieu (hung cap nhap)_Ke hoach 2012 theo doi (giai ngan 30.6.12) 2 2 4" xfId="5983"/>
    <cellStyle name="1_17 bieu (hung cap nhap)_Ke hoach 2012 theo doi (giai ngan 30.6.12) 2 3" xfId="5984"/>
    <cellStyle name="1_17 bieu (hung cap nhap)_Ke hoach 2012 theo doi (giai ngan 30.6.12) 2 4" xfId="5985"/>
    <cellStyle name="1_17 bieu (hung cap nhap)_Ke hoach 2012 theo doi (giai ngan 30.6.12) 2 5" xfId="5986"/>
    <cellStyle name="1_17 bieu (hung cap nhap)_Ke hoach 2012 theo doi (giai ngan 30.6.12) 3" xfId="5987"/>
    <cellStyle name="1_17 bieu (hung cap nhap)_Ke hoach 2012 theo doi (giai ngan 30.6.12) 3 2" xfId="5988"/>
    <cellStyle name="1_17 bieu (hung cap nhap)_Ke hoach 2012 theo doi (giai ngan 30.6.12) 3 3" xfId="5989"/>
    <cellStyle name="1_17 bieu (hung cap nhap)_Ke hoach 2012 theo doi (giai ngan 30.6.12) 3 4" xfId="5990"/>
    <cellStyle name="1_17 bieu (hung cap nhap)_Ke hoach 2012 theo doi (giai ngan 30.6.12) 4" xfId="5991"/>
    <cellStyle name="1_17 bieu (hung cap nhap)_Ke hoach 2012 theo doi (giai ngan 30.6.12) 5" xfId="5992"/>
    <cellStyle name="1_17 bieu (hung cap nhap)_Ke hoach 2012 theo doi (giai ngan 30.6.12) 6" xfId="5993"/>
    <cellStyle name="1_2008_OANH_LUC_TAN" xfId="5994"/>
    <cellStyle name="1_Bao cao doan cong tac cua Bo thang 4-2010" xfId="5995"/>
    <cellStyle name="1_Bao cao doan cong tac cua Bo thang 4-2010 2" xfId="5996"/>
    <cellStyle name="1_Bao cao doan cong tac cua Bo thang 4-2010 2 2" xfId="5997"/>
    <cellStyle name="1_Bao cao doan cong tac cua Bo thang 4-2010 2 3" xfId="5998"/>
    <cellStyle name="1_Bao cao doan cong tac cua Bo thang 4-2010 2 4" xfId="5999"/>
    <cellStyle name="1_Bao cao doan cong tac cua Bo thang 4-2010 3" xfId="6000"/>
    <cellStyle name="1_Bao cao doan cong tac cua Bo thang 4-2010 4" xfId="6001"/>
    <cellStyle name="1_Bao cao doan cong tac cua Bo thang 4-2010 5" xfId="6002"/>
    <cellStyle name="1_Bao cao doan cong tac cua Bo thang 4-2010_BC von DTPT 6 thang 2012" xfId="6003"/>
    <cellStyle name="1_Bao cao doan cong tac cua Bo thang 4-2010_BC von DTPT 6 thang 2012 2" xfId="6004"/>
    <cellStyle name="1_Bao cao doan cong tac cua Bo thang 4-2010_BC von DTPT 6 thang 2012 2 2" xfId="6005"/>
    <cellStyle name="1_Bao cao doan cong tac cua Bo thang 4-2010_BC von DTPT 6 thang 2012 2 3" xfId="6006"/>
    <cellStyle name="1_Bao cao doan cong tac cua Bo thang 4-2010_BC von DTPT 6 thang 2012 2 4" xfId="6007"/>
    <cellStyle name="1_Bao cao doan cong tac cua Bo thang 4-2010_BC von DTPT 6 thang 2012 3" xfId="6008"/>
    <cellStyle name="1_Bao cao doan cong tac cua Bo thang 4-2010_BC von DTPT 6 thang 2012 4" xfId="6009"/>
    <cellStyle name="1_Bao cao doan cong tac cua Bo thang 4-2010_BC von DTPT 6 thang 2012 5" xfId="6010"/>
    <cellStyle name="1_Bao cao doan cong tac cua Bo thang 4-2010_Bieu du thao QD von ho tro co MT" xfId="6011"/>
    <cellStyle name="1_Bao cao doan cong tac cua Bo thang 4-2010_Bieu du thao QD von ho tro co MT 2" xfId="6012"/>
    <cellStyle name="1_Bao cao doan cong tac cua Bo thang 4-2010_Bieu du thao QD von ho tro co MT 2 2" xfId="6013"/>
    <cellStyle name="1_Bao cao doan cong tac cua Bo thang 4-2010_Bieu du thao QD von ho tro co MT 2 3" xfId="6014"/>
    <cellStyle name="1_Bao cao doan cong tac cua Bo thang 4-2010_Bieu du thao QD von ho tro co MT 2 4" xfId="6015"/>
    <cellStyle name="1_Bao cao doan cong tac cua Bo thang 4-2010_Bieu du thao QD von ho tro co MT 3" xfId="6016"/>
    <cellStyle name="1_Bao cao doan cong tac cua Bo thang 4-2010_Bieu du thao QD von ho tro co MT 4" xfId="6017"/>
    <cellStyle name="1_Bao cao doan cong tac cua Bo thang 4-2010_Bieu du thao QD von ho tro co MT 5" xfId="6018"/>
    <cellStyle name="1_Bao cao doan cong tac cua Bo thang 4-2010_Dang ky phan khai von ODA (gui Bo)" xfId="6019"/>
    <cellStyle name="1_Bao cao doan cong tac cua Bo thang 4-2010_Dang ky phan khai von ODA (gui Bo) 2" xfId="6020"/>
    <cellStyle name="1_Bao cao doan cong tac cua Bo thang 4-2010_Dang ky phan khai von ODA (gui Bo) 2 2" xfId="6021"/>
    <cellStyle name="1_Bao cao doan cong tac cua Bo thang 4-2010_Dang ky phan khai von ODA (gui Bo) 2 3" xfId="6022"/>
    <cellStyle name="1_Bao cao doan cong tac cua Bo thang 4-2010_Dang ky phan khai von ODA (gui Bo) 2 4" xfId="6023"/>
    <cellStyle name="1_Bao cao doan cong tac cua Bo thang 4-2010_Dang ky phan khai von ODA (gui Bo) 3" xfId="6024"/>
    <cellStyle name="1_Bao cao doan cong tac cua Bo thang 4-2010_Dang ky phan khai von ODA (gui Bo) 4" xfId="6025"/>
    <cellStyle name="1_Bao cao doan cong tac cua Bo thang 4-2010_Dang ky phan khai von ODA (gui Bo) 5" xfId="6026"/>
    <cellStyle name="1_Bao cao doan cong tac cua Bo thang 4-2010_Dang ky phan khai von ODA (gui Bo)_BC von DTPT 6 thang 2012" xfId="6027"/>
    <cellStyle name="1_Bao cao doan cong tac cua Bo thang 4-2010_Dang ky phan khai von ODA (gui Bo)_BC von DTPT 6 thang 2012 2" xfId="6028"/>
    <cellStyle name="1_Bao cao doan cong tac cua Bo thang 4-2010_Dang ky phan khai von ODA (gui Bo)_BC von DTPT 6 thang 2012 2 2" xfId="6029"/>
    <cellStyle name="1_Bao cao doan cong tac cua Bo thang 4-2010_Dang ky phan khai von ODA (gui Bo)_BC von DTPT 6 thang 2012 2 3" xfId="6030"/>
    <cellStyle name="1_Bao cao doan cong tac cua Bo thang 4-2010_Dang ky phan khai von ODA (gui Bo)_BC von DTPT 6 thang 2012 2 4" xfId="6031"/>
    <cellStyle name="1_Bao cao doan cong tac cua Bo thang 4-2010_Dang ky phan khai von ODA (gui Bo)_BC von DTPT 6 thang 2012 3" xfId="6032"/>
    <cellStyle name="1_Bao cao doan cong tac cua Bo thang 4-2010_Dang ky phan khai von ODA (gui Bo)_BC von DTPT 6 thang 2012 4" xfId="6033"/>
    <cellStyle name="1_Bao cao doan cong tac cua Bo thang 4-2010_Dang ky phan khai von ODA (gui Bo)_BC von DTPT 6 thang 2012 5" xfId="6034"/>
    <cellStyle name="1_Bao cao doan cong tac cua Bo thang 4-2010_Dang ky phan khai von ODA (gui Bo)_Bieu du thao QD von ho tro co MT" xfId="6035"/>
    <cellStyle name="1_Bao cao doan cong tac cua Bo thang 4-2010_Dang ky phan khai von ODA (gui Bo)_Bieu du thao QD von ho tro co MT 2" xfId="6036"/>
    <cellStyle name="1_Bao cao doan cong tac cua Bo thang 4-2010_Dang ky phan khai von ODA (gui Bo)_Bieu du thao QD von ho tro co MT 2 2" xfId="6037"/>
    <cellStyle name="1_Bao cao doan cong tac cua Bo thang 4-2010_Dang ky phan khai von ODA (gui Bo)_Bieu du thao QD von ho tro co MT 2 3" xfId="6038"/>
    <cellStyle name="1_Bao cao doan cong tac cua Bo thang 4-2010_Dang ky phan khai von ODA (gui Bo)_Bieu du thao QD von ho tro co MT 2 4" xfId="6039"/>
    <cellStyle name="1_Bao cao doan cong tac cua Bo thang 4-2010_Dang ky phan khai von ODA (gui Bo)_Bieu du thao QD von ho tro co MT 3" xfId="6040"/>
    <cellStyle name="1_Bao cao doan cong tac cua Bo thang 4-2010_Dang ky phan khai von ODA (gui Bo)_Bieu du thao QD von ho tro co MT 4" xfId="6041"/>
    <cellStyle name="1_Bao cao doan cong tac cua Bo thang 4-2010_Dang ky phan khai von ODA (gui Bo)_Bieu du thao QD von ho tro co MT 5" xfId="6042"/>
    <cellStyle name="1_Bao cao doan cong tac cua Bo thang 4-2010_Dang ky phan khai von ODA (gui Bo)_Ke hoach 2012 theo doi (giai ngan 30.6.12)" xfId="6043"/>
    <cellStyle name="1_Bao cao doan cong tac cua Bo thang 4-2010_Dang ky phan khai von ODA (gui Bo)_Ke hoach 2012 theo doi (giai ngan 30.6.12) 2" xfId="6044"/>
    <cellStyle name="1_Bao cao doan cong tac cua Bo thang 4-2010_Dang ky phan khai von ODA (gui Bo)_Ke hoach 2012 theo doi (giai ngan 30.6.12) 2 2" xfId="6045"/>
    <cellStyle name="1_Bao cao doan cong tac cua Bo thang 4-2010_Dang ky phan khai von ODA (gui Bo)_Ke hoach 2012 theo doi (giai ngan 30.6.12) 2 3" xfId="6046"/>
    <cellStyle name="1_Bao cao doan cong tac cua Bo thang 4-2010_Dang ky phan khai von ODA (gui Bo)_Ke hoach 2012 theo doi (giai ngan 30.6.12) 2 4" xfId="6047"/>
    <cellStyle name="1_Bao cao doan cong tac cua Bo thang 4-2010_Dang ky phan khai von ODA (gui Bo)_Ke hoach 2012 theo doi (giai ngan 30.6.12) 3" xfId="6048"/>
    <cellStyle name="1_Bao cao doan cong tac cua Bo thang 4-2010_Dang ky phan khai von ODA (gui Bo)_Ke hoach 2012 theo doi (giai ngan 30.6.12) 4" xfId="6049"/>
    <cellStyle name="1_Bao cao doan cong tac cua Bo thang 4-2010_Dang ky phan khai von ODA (gui Bo)_Ke hoach 2012 theo doi (giai ngan 30.6.12) 5" xfId="6050"/>
    <cellStyle name="1_Bao cao doan cong tac cua Bo thang 4-2010_Ke hoach 2012 (theo doi)" xfId="6051"/>
    <cellStyle name="1_Bao cao doan cong tac cua Bo thang 4-2010_Ke hoach 2012 (theo doi) 2" xfId="6052"/>
    <cellStyle name="1_Bao cao doan cong tac cua Bo thang 4-2010_Ke hoach 2012 (theo doi) 2 2" xfId="6053"/>
    <cellStyle name="1_Bao cao doan cong tac cua Bo thang 4-2010_Ke hoach 2012 (theo doi) 2 3" xfId="6054"/>
    <cellStyle name="1_Bao cao doan cong tac cua Bo thang 4-2010_Ke hoach 2012 (theo doi) 2 4" xfId="6055"/>
    <cellStyle name="1_Bao cao doan cong tac cua Bo thang 4-2010_Ke hoach 2012 (theo doi) 3" xfId="6056"/>
    <cellStyle name="1_Bao cao doan cong tac cua Bo thang 4-2010_Ke hoach 2012 (theo doi) 4" xfId="6057"/>
    <cellStyle name="1_Bao cao doan cong tac cua Bo thang 4-2010_Ke hoach 2012 (theo doi) 5" xfId="6058"/>
    <cellStyle name="1_Bao cao doan cong tac cua Bo thang 4-2010_Ke hoach 2012 theo doi (giai ngan 30.6.12)" xfId="6059"/>
    <cellStyle name="1_Bao cao doan cong tac cua Bo thang 4-2010_Ke hoach 2012 theo doi (giai ngan 30.6.12) 2" xfId="6060"/>
    <cellStyle name="1_Bao cao doan cong tac cua Bo thang 4-2010_Ke hoach 2012 theo doi (giai ngan 30.6.12) 2 2" xfId="6061"/>
    <cellStyle name="1_Bao cao doan cong tac cua Bo thang 4-2010_Ke hoach 2012 theo doi (giai ngan 30.6.12) 2 3" xfId="6062"/>
    <cellStyle name="1_Bao cao doan cong tac cua Bo thang 4-2010_Ke hoach 2012 theo doi (giai ngan 30.6.12) 2 4" xfId="6063"/>
    <cellStyle name="1_Bao cao doan cong tac cua Bo thang 4-2010_Ke hoach 2012 theo doi (giai ngan 30.6.12) 3" xfId="6064"/>
    <cellStyle name="1_Bao cao doan cong tac cua Bo thang 4-2010_Ke hoach 2012 theo doi (giai ngan 30.6.12) 4" xfId="6065"/>
    <cellStyle name="1_Bao cao doan cong tac cua Bo thang 4-2010_Ke hoach 2012 theo doi (giai ngan 30.6.12) 5" xfId="6066"/>
    <cellStyle name="1_Bao cao giai ngan von dau tu nam 2009 (theo doi)" xfId="6067"/>
    <cellStyle name="1_Bao cao giai ngan von dau tu nam 2009 (theo doi) 2" xfId="6068"/>
    <cellStyle name="1_Bao cao giai ngan von dau tu nam 2009 (theo doi) 2 2" xfId="6069"/>
    <cellStyle name="1_Bao cao giai ngan von dau tu nam 2009 (theo doi) 2 3" xfId="6070"/>
    <cellStyle name="1_Bao cao giai ngan von dau tu nam 2009 (theo doi) 2 4" xfId="6071"/>
    <cellStyle name="1_Bao cao giai ngan von dau tu nam 2009 (theo doi) 3" xfId="6072"/>
    <cellStyle name="1_Bao cao giai ngan von dau tu nam 2009 (theo doi) 4" xfId="6073"/>
    <cellStyle name="1_Bao cao giai ngan von dau tu nam 2009 (theo doi) 5" xfId="6074"/>
    <cellStyle name="1_Bao cao giai ngan von dau tu nam 2009 (theo doi)_Bao cao doan cong tac cua Bo thang 4-2010" xfId="6075"/>
    <cellStyle name="1_Bao cao giai ngan von dau tu nam 2009 (theo doi)_Bao cao doan cong tac cua Bo thang 4-2010 2" xfId="6076"/>
    <cellStyle name="1_Bao cao giai ngan von dau tu nam 2009 (theo doi)_Bao cao doan cong tac cua Bo thang 4-2010 2 2" xfId="6077"/>
    <cellStyle name="1_Bao cao giai ngan von dau tu nam 2009 (theo doi)_Bao cao doan cong tac cua Bo thang 4-2010 2 3" xfId="6078"/>
    <cellStyle name="1_Bao cao giai ngan von dau tu nam 2009 (theo doi)_Bao cao doan cong tac cua Bo thang 4-2010 2 4" xfId="6079"/>
    <cellStyle name="1_Bao cao giai ngan von dau tu nam 2009 (theo doi)_Bao cao doan cong tac cua Bo thang 4-2010 3" xfId="6080"/>
    <cellStyle name="1_Bao cao giai ngan von dau tu nam 2009 (theo doi)_Bao cao doan cong tac cua Bo thang 4-2010 4" xfId="6081"/>
    <cellStyle name="1_Bao cao giai ngan von dau tu nam 2009 (theo doi)_Bao cao doan cong tac cua Bo thang 4-2010 5" xfId="6082"/>
    <cellStyle name="1_Bao cao giai ngan von dau tu nam 2009 (theo doi)_Bao cao doan cong tac cua Bo thang 4-2010_BC von DTPT 6 thang 2012" xfId="6083"/>
    <cellStyle name="1_Bao cao giai ngan von dau tu nam 2009 (theo doi)_Bao cao doan cong tac cua Bo thang 4-2010_BC von DTPT 6 thang 2012 2" xfId="6084"/>
    <cellStyle name="1_Bao cao giai ngan von dau tu nam 2009 (theo doi)_Bao cao doan cong tac cua Bo thang 4-2010_BC von DTPT 6 thang 2012 2 2" xfId="6085"/>
    <cellStyle name="1_Bao cao giai ngan von dau tu nam 2009 (theo doi)_Bao cao doan cong tac cua Bo thang 4-2010_BC von DTPT 6 thang 2012 2 3" xfId="6086"/>
    <cellStyle name="1_Bao cao giai ngan von dau tu nam 2009 (theo doi)_Bao cao doan cong tac cua Bo thang 4-2010_BC von DTPT 6 thang 2012 2 4" xfId="6087"/>
    <cellStyle name="1_Bao cao giai ngan von dau tu nam 2009 (theo doi)_Bao cao doan cong tac cua Bo thang 4-2010_BC von DTPT 6 thang 2012 3" xfId="6088"/>
    <cellStyle name="1_Bao cao giai ngan von dau tu nam 2009 (theo doi)_Bao cao doan cong tac cua Bo thang 4-2010_BC von DTPT 6 thang 2012 4" xfId="6089"/>
    <cellStyle name="1_Bao cao giai ngan von dau tu nam 2009 (theo doi)_Bao cao doan cong tac cua Bo thang 4-2010_BC von DTPT 6 thang 2012 5" xfId="6090"/>
    <cellStyle name="1_Bao cao giai ngan von dau tu nam 2009 (theo doi)_Bao cao doan cong tac cua Bo thang 4-2010_Bieu du thao QD von ho tro co MT" xfId="6091"/>
    <cellStyle name="1_Bao cao giai ngan von dau tu nam 2009 (theo doi)_Bao cao doan cong tac cua Bo thang 4-2010_Bieu du thao QD von ho tro co MT 2" xfId="6092"/>
    <cellStyle name="1_Bao cao giai ngan von dau tu nam 2009 (theo doi)_Bao cao doan cong tac cua Bo thang 4-2010_Bieu du thao QD von ho tro co MT 2 2" xfId="6093"/>
    <cellStyle name="1_Bao cao giai ngan von dau tu nam 2009 (theo doi)_Bao cao doan cong tac cua Bo thang 4-2010_Bieu du thao QD von ho tro co MT 2 3" xfId="6094"/>
    <cellStyle name="1_Bao cao giai ngan von dau tu nam 2009 (theo doi)_Bao cao doan cong tac cua Bo thang 4-2010_Bieu du thao QD von ho tro co MT 2 4" xfId="6095"/>
    <cellStyle name="1_Bao cao giai ngan von dau tu nam 2009 (theo doi)_Bao cao doan cong tac cua Bo thang 4-2010_Bieu du thao QD von ho tro co MT 3" xfId="6096"/>
    <cellStyle name="1_Bao cao giai ngan von dau tu nam 2009 (theo doi)_Bao cao doan cong tac cua Bo thang 4-2010_Bieu du thao QD von ho tro co MT 4" xfId="6097"/>
    <cellStyle name="1_Bao cao giai ngan von dau tu nam 2009 (theo doi)_Bao cao doan cong tac cua Bo thang 4-2010_Bieu du thao QD von ho tro co MT 5" xfId="6098"/>
    <cellStyle name="1_Bao cao giai ngan von dau tu nam 2009 (theo doi)_Bao cao doan cong tac cua Bo thang 4-2010_Dang ky phan khai von ODA (gui Bo)" xfId="6099"/>
    <cellStyle name="1_Bao cao giai ngan von dau tu nam 2009 (theo doi)_Bao cao doan cong tac cua Bo thang 4-2010_Dang ky phan khai von ODA (gui Bo) 2" xfId="6100"/>
    <cellStyle name="1_Bao cao giai ngan von dau tu nam 2009 (theo doi)_Bao cao doan cong tac cua Bo thang 4-2010_Dang ky phan khai von ODA (gui Bo) 2 2" xfId="6101"/>
    <cellStyle name="1_Bao cao giai ngan von dau tu nam 2009 (theo doi)_Bao cao doan cong tac cua Bo thang 4-2010_Dang ky phan khai von ODA (gui Bo) 2 3" xfId="6102"/>
    <cellStyle name="1_Bao cao giai ngan von dau tu nam 2009 (theo doi)_Bao cao doan cong tac cua Bo thang 4-2010_Dang ky phan khai von ODA (gui Bo) 2 4" xfId="6103"/>
    <cellStyle name="1_Bao cao giai ngan von dau tu nam 2009 (theo doi)_Bao cao doan cong tac cua Bo thang 4-2010_Dang ky phan khai von ODA (gui Bo) 3" xfId="6104"/>
    <cellStyle name="1_Bao cao giai ngan von dau tu nam 2009 (theo doi)_Bao cao doan cong tac cua Bo thang 4-2010_Dang ky phan khai von ODA (gui Bo) 4" xfId="6105"/>
    <cellStyle name="1_Bao cao giai ngan von dau tu nam 2009 (theo doi)_Bao cao doan cong tac cua Bo thang 4-2010_Dang ky phan khai von ODA (gui Bo) 5" xfId="6106"/>
    <cellStyle name="1_Bao cao giai ngan von dau tu nam 2009 (theo doi)_Bao cao doan cong tac cua Bo thang 4-2010_Dang ky phan khai von ODA (gui Bo)_BC von DTPT 6 thang 2012" xfId="6107"/>
    <cellStyle name="1_Bao cao giai ngan von dau tu nam 2009 (theo doi)_Bao cao doan cong tac cua Bo thang 4-2010_Dang ky phan khai von ODA (gui Bo)_BC von DTPT 6 thang 2012 2" xfId="6108"/>
    <cellStyle name="1_Bao cao giai ngan von dau tu nam 2009 (theo doi)_Bao cao doan cong tac cua Bo thang 4-2010_Dang ky phan khai von ODA (gui Bo)_BC von DTPT 6 thang 2012 2 2" xfId="6109"/>
    <cellStyle name="1_Bao cao giai ngan von dau tu nam 2009 (theo doi)_Bao cao doan cong tac cua Bo thang 4-2010_Dang ky phan khai von ODA (gui Bo)_BC von DTPT 6 thang 2012 2 3" xfId="6110"/>
    <cellStyle name="1_Bao cao giai ngan von dau tu nam 2009 (theo doi)_Bao cao doan cong tac cua Bo thang 4-2010_Dang ky phan khai von ODA (gui Bo)_BC von DTPT 6 thang 2012 2 4" xfId="6111"/>
    <cellStyle name="1_Bao cao giai ngan von dau tu nam 2009 (theo doi)_Bao cao doan cong tac cua Bo thang 4-2010_Dang ky phan khai von ODA (gui Bo)_BC von DTPT 6 thang 2012 3" xfId="6112"/>
    <cellStyle name="1_Bao cao giai ngan von dau tu nam 2009 (theo doi)_Bao cao doan cong tac cua Bo thang 4-2010_Dang ky phan khai von ODA (gui Bo)_BC von DTPT 6 thang 2012 4" xfId="6113"/>
    <cellStyle name="1_Bao cao giai ngan von dau tu nam 2009 (theo doi)_Bao cao doan cong tac cua Bo thang 4-2010_Dang ky phan khai von ODA (gui Bo)_BC von DTPT 6 thang 2012 5" xfId="6114"/>
    <cellStyle name="1_Bao cao giai ngan von dau tu nam 2009 (theo doi)_Bao cao doan cong tac cua Bo thang 4-2010_Dang ky phan khai von ODA (gui Bo)_Bieu du thao QD von ho tro co MT" xfId="6115"/>
    <cellStyle name="1_Bao cao giai ngan von dau tu nam 2009 (theo doi)_Bao cao doan cong tac cua Bo thang 4-2010_Dang ky phan khai von ODA (gui Bo)_Bieu du thao QD von ho tro co MT 2" xfId="6116"/>
    <cellStyle name="1_Bao cao giai ngan von dau tu nam 2009 (theo doi)_Bao cao doan cong tac cua Bo thang 4-2010_Dang ky phan khai von ODA (gui Bo)_Bieu du thao QD von ho tro co MT 2 2" xfId="6117"/>
    <cellStyle name="1_Bao cao giai ngan von dau tu nam 2009 (theo doi)_Bao cao doan cong tac cua Bo thang 4-2010_Dang ky phan khai von ODA (gui Bo)_Bieu du thao QD von ho tro co MT 2 3" xfId="6118"/>
    <cellStyle name="1_Bao cao giai ngan von dau tu nam 2009 (theo doi)_Bao cao doan cong tac cua Bo thang 4-2010_Dang ky phan khai von ODA (gui Bo)_Bieu du thao QD von ho tro co MT 2 4" xfId="6119"/>
    <cellStyle name="1_Bao cao giai ngan von dau tu nam 2009 (theo doi)_Bao cao doan cong tac cua Bo thang 4-2010_Dang ky phan khai von ODA (gui Bo)_Bieu du thao QD von ho tro co MT 3" xfId="6120"/>
    <cellStyle name="1_Bao cao giai ngan von dau tu nam 2009 (theo doi)_Bao cao doan cong tac cua Bo thang 4-2010_Dang ky phan khai von ODA (gui Bo)_Bieu du thao QD von ho tro co MT 4" xfId="6121"/>
    <cellStyle name="1_Bao cao giai ngan von dau tu nam 2009 (theo doi)_Bao cao doan cong tac cua Bo thang 4-2010_Dang ky phan khai von ODA (gui Bo)_Bieu du thao QD von ho tro co MT 5" xfId="6122"/>
    <cellStyle name="1_Bao cao giai ngan von dau tu nam 2009 (theo doi)_Bao cao doan cong tac cua Bo thang 4-2010_Dang ky phan khai von ODA (gui Bo)_Ke hoach 2012 theo doi (giai ngan 30.6.12)" xfId="6123"/>
    <cellStyle name="1_Bao cao giai ngan von dau tu nam 2009 (theo doi)_Bao cao doan cong tac cua Bo thang 4-2010_Dang ky phan khai von ODA (gui Bo)_Ke hoach 2012 theo doi (giai ngan 30.6.12) 2" xfId="6124"/>
    <cellStyle name="1_Bao cao giai ngan von dau tu nam 2009 (theo doi)_Bao cao doan cong tac cua Bo thang 4-2010_Dang ky phan khai von ODA (gui Bo)_Ke hoach 2012 theo doi (giai ngan 30.6.12) 2 2" xfId="6125"/>
    <cellStyle name="1_Bao cao giai ngan von dau tu nam 2009 (theo doi)_Bao cao doan cong tac cua Bo thang 4-2010_Dang ky phan khai von ODA (gui Bo)_Ke hoach 2012 theo doi (giai ngan 30.6.12) 2 3" xfId="6126"/>
    <cellStyle name="1_Bao cao giai ngan von dau tu nam 2009 (theo doi)_Bao cao doan cong tac cua Bo thang 4-2010_Dang ky phan khai von ODA (gui Bo)_Ke hoach 2012 theo doi (giai ngan 30.6.12) 2 4" xfId="6127"/>
    <cellStyle name="1_Bao cao giai ngan von dau tu nam 2009 (theo doi)_Bao cao doan cong tac cua Bo thang 4-2010_Dang ky phan khai von ODA (gui Bo)_Ke hoach 2012 theo doi (giai ngan 30.6.12) 3" xfId="6128"/>
    <cellStyle name="1_Bao cao giai ngan von dau tu nam 2009 (theo doi)_Bao cao doan cong tac cua Bo thang 4-2010_Dang ky phan khai von ODA (gui Bo)_Ke hoach 2012 theo doi (giai ngan 30.6.12) 4" xfId="6129"/>
    <cellStyle name="1_Bao cao giai ngan von dau tu nam 2009 (theo doi)_Bao cao doan cong tac cua Bo thang 4-2010_Dang ky phan khai von ODA (gui Bo)_Ke hoach 2012 theo doi (giai ngan 30.6.12) 5" xfId="6130"/>
    <cellStyle name="1_Bao cao giai ngan von dau tu nam 2009 (theo doi)_Bao cao doan cong tac cua Bo thang 4-2010_Ke hoach 2012 (theo doi)" xfId="6131"/>
    <cellStyle name="1_Bao cao giai ngan von dau tu nam 2009 (theo doi)_Bao cao doan cong tac cua Bo thang 4-2010_Ke hoach 2012 (theo doi) 2" xfId="6132"/>
    <cellStyle name="1_Bao cao giai ngan von dau tu nam 2009 (theo doi)_Bao cao doan cong tac cua Bo thang 4-2010_Ke hoach 2012 (theo doi) 2 2" xfId="6133"/>
    <cellStyle name="1_Bao cao giai ngan von dau tu nam 2009 (theo doi)_Bao cao doan cong tac cua Bo thang 4-2010_Ke hoach 2012 (theo doi) 2 3" xfId="6134"/>
    <cellStyle name="1_Bao cao giai ngan von dau tu nam 2009 (theo doi)_Bao cao doan cong tac cua Bo thang 4-2010_Ke hoach 2012 (theo doi) 2 4" xfId="6135"/>
    <cellStyle name="1_Bao cao giai ngan von dau tu nam 2009 (theo doi)_Bao cao doan cong tac cua Bo thang 4-2010_Ke hoach 2012 (theo doi) 3" xfId="6136"/>
    <cellStyle name="1_Bao cao giai ngan von dau tu nam 2009 (theo doi)_Bao cao doan cong tac cua Bo thang 4-2010_Ke hoach 2012 (theo doi) 4" xfId="6137"/>
    <cellStyle name="1_Bao cao giai ngan von dau tu nam 2009 (theo doi)_Bao cao doan cong tac cua Bo thang 4-2010_Ke hoach 2012 (theo doi) 5" xfId="6138"/>
    <cellStyle name="1_Bao cao giai ngan von dau tu nam 2009 (theo doi)_Bao cao doan cong tac cua Bo thang 4-2010_Ke hoach 2012 theo doi (giai ngan 30.6.12)" xfId="6139"/>
    <cellStyle name="1_Bao cao giai ngan von dau tu nam 2009 (theo doi)_Bao cao doan cong tac cua Bo thang 4-2010_Ke hoach 2012 theo doi (giai ngan 30.6.12) 2" xfId="6140"/>
    <cellStyle name="1_Bao cao giai ngan von dau tu nam 2009 (theo doi)_Bao cao doan cong tac cua Bo thang 4-2010_Ke hoach 2012 theo doi (giai ngan 30.6.12) 2 2" xfId="6141"/>
    <cellStyle name="1_Bao cao giai ngan von dau tu nam 2009 (theo doi)_Bao cao doan cong tac cua Bo thang 4-2010_Ke hoach 2012 theo doi (giai ngan 30.6.12) 2 3" xfId="6142"/>
    <cellStyle name="1_Bao cao giai ngan von dau tu nam 2009 (theo doi)_Bao cao doan cong tac cua Bo thang 4-2010_Ke hoach 2012 theo doi (giai ngan 30.6.12) 2 4" xfId="6143"/>
    <cellStyle name="1_Bao cao giai ngan von dau tu nam 2009 (theo doi)_Bao cao doan cong tac cua Bo thang 4-2010_Ke hoach 2012 theo doi (giai ngan 30.6.12) 3" xfId="6144"/>
    <cellStyle name="1_Bao cao giai ngan von dau tu nam 2009 (theo doi)_Bao cao doan cong tac cua Bo thang 4-2010_Ke hoach 2012 theo doi (giai ngan 30.6.12) 4" xfId="6145"/>
    <cellStyle name="1_Bao cao giai ngan von dau tu nam 2009 (theo doi)_Bao cao doan cong tac cua Bo thang 4-2010_Ke hoach 2012 theo doi (giai ngan 30.6.12) 5" xfId="6146"/>
    <cellStyle name="1_Bao cao giai ngan von dau tu nam 2009 (theo doi)_Bao cao tinh hinh thuc hien KH 2009 den 31-01-10" xfId="6147"/>
    <cellStyle name="1_Bao cao giai ngan von dau tu nam 2009 (theo doi)_Bao cao tinh hinh thuc hien KH 2009 den 31-01-10 2" xfId="6148"/>
    <cellStyle name="1_Bao cao giai ngan von dau tu nam 2009 (theo doi)_Bao cao tinh hinh thuc hien KH 2009 den 31-01-10 2 2" xfId="6149"/>
    <cellStyle name="1_Bao cao giai ngan von dau tu nam 2009 (theo doi)_Bao cao tinh hinh thuc hien KH 2009 den 31-01-10 2 2 2" xfId="6150"/>
    <cellStyle name="1_Bao cao giai ngan von dau tu nam 2009 (theo doi)_Bao cao tinh hinh thuc hien KH 2009 den 31-01-10 2 2 3" xfId="6151"/>
    <cellStyle name="1_Bao cao giai ngan von dau tu nam 2009 (theo doi)_Bao cao tinh hinh thuc hien KH 2009 den 31-01-10 2 2 4" xfId="6152"/>
    <cellStyle name="1_Bao cao giai ngan von dau tu nam 2009 (theo doi)_Bao cao tinh hinh thuc hien KH 2009 den 31-01-10 2 3" xfId="6153"/>
    <cellStyle name="1_Bao cao giai ngan von dau tu nam 2009 (theo doi)_Bao cao tinh hinh thuc hien KH 2009 den 31-01-10 2 4" xfId="6154"/>
    <cellStyle name="1_Bao cao giai ngan von dau tu nam 2009 (theo doi)_Bao cao tinh hinh thuc hien KH 2009 den 31-01-10 2 5" xfId="6155"/>
    <cellStyle name="1_Bao cao giai ngan von dau tu nam 2009 (theo doi)_Bao cao tinh hinh thuc hien KH 2009 den 31-01-10 3" xfId="6156"/>
    <cellStyle name="1_Bao cao giai ngan von dau tu nam 2009 (theo doi)_Bao cao tinh hinh thuc hien KH 2009 den 31-01-10 3 2" xfId="6157"/>
    <cellStyle name="1_Bao cao giai ngan von dau tu nam 2009 (theo doi)_Bao cao tinh hinh thuc hien KH 2009 den 31-01-10 3 3" xfId="6158"/>
    <cellStyle name="1_Bao cao giai ngan von dau tu nam 2009 (theo doi)_Bao cao tinh hinh thuc hien KH 2009 den 31-01-10 3 4" xfId="6159"/>
    <cellStyle name="1_Bao cao giai ngan von dau tu nam 2009 (theo doi)_Bao cao tinh hinh thuc hien KH 2009 den 31-01-10 4" xfId="6160"/>
    <cellStyle name="1_Bao cao giai ngan von dau tu nam 2009 (theo doi)_Bao cao tinh hinh thuc hien KH 2009 den 31-01-10 5" xfId="6161"/>
    <cellStyle name="1_Bao cao giai ngan von dau tu nam 2009 (theo doi)_Bao cao tinh hinh thuc hien KH 2009 den 31-01-10 6" xfId="6162"/>
    <cellStyle name="1_Bao cao giai ngan von dau tu nam 2009 (theo doi)_Bao cao tinh hinh thuc hien KH 2009 den 31-01-10_BC von DTPT 6 thang 2012" xfId="6163"/>
    <cellStyle name="1_Bao cao giai ngan von dau tu nam 2009 (theo doi)_Bao cao tinh hinh thuc hien KH 2009 den 31-01-10_BC von DTPT 6 thang 2012 2" xfId="6164"/>
    <cellStyle name="1_Bao cao giai ngan von dau tu nam 2009 (theo doi)_Bao cao tinh hinh thuc hien KH 2009 den 31-01-10_BC von DTPT 6 thang 2012 2 2" xfId="6165"/>
    <cellStyle name="1_Bao cao giai ngan von dau tu nam 2009 (theo doi)_Bao cao tinh hinh thuc hien KH 2009 den 31-01-10_BC von DTPT 6 thang 2012 2 2 2" xfId="6166"/>
    <cellStyle name="1_Bao cao giai ngan von dau tu nam 2009 (theo doi)_Bao cao tinh hinh thuc hien KH 2009 den 31-01-10_BC von DTPT 6 thang 2012 2 2 3" xfId="6167"/>
    <cellStyle name="1_Bao cao giai ngan von dau tu nam 2009 (theo doi)_Bao cao tinh hinh thuc hien KH 2009 den 31-01-10_BC von DTPT 6 thang 2012 2 2 4" xfId="6168"/>
    <cellStyle name="1_Bao cao giai ngan von dau tu nam 2009 (theo doi)_Bao cao tinh hinh thuc hien KH 2009 den 31-01-10_BC von DTPT 6 thang 2012 2 3" xfId="6169"/>
    <cellStyle name="1_Bao cao giai ngan von dau tu nam 2009 (theo doi)_Bao cao tinh hinh thuc hien KH 2009 den 31-01-10_BC von DTPT 6 thang 2012 2 4" xfId="6170"/>
    <cellStyle name="1_Bao cao giai ngan von dau tu nam 2009 (theo doi)_Bao cao tinh hinh thuc hien KH 2009 den 31-01-10_BC von DTPT 6 thang 2012 2 5" xfId="6171"/>
    <cellStyle name="1_Bao cao giai ngan von dau tu nam 2009 (theo doi)_Bao cao tinh hinh thuc hien KH 2009 den 31-01-10_BC von DTPT 6 thang 2012 3" xfId="6172"/>
    <cellStyle name="1_Bao cao giai ngan von dau tu nam 2009 (theo doi)_Bao cao tinh hinh thuc hien KH 2009 den 31-01-10_BC von DTPT 6 thang 2012 3 2" xfId="6173"/>
    <cellStyle name="1_Bao cao giai ngan von dau tu nam 2009 (theo doi)_Bao cao tinh hinh thuc hien KH 2009 den 31-01-10_BC von DTPT 6 thang 2012 3 3" xfId="6174"/>
    <cellStyle name="1_Bao cao giai ngan von dau tu nam 2009 (theo doi)_Bao cao tinh hinh thuc hien KH 2009 den 31-01-10_BC von DTPT 6 thang 2012 3 4" xfId="6175"/>
    <cellStyle name="1_Bao cao giai ngan von dau tu nam 2009 (theo doi)_Bao cao tinh hinh thuc hien KH 2009 den 31-01-10_BC von DTPT 6 thang 2012 4" xfId="6176"/>
    <cellStyle name="1_Bao cao giai ngan von dau tu nam 2009 (theo doi)_Bao cao tinh hinh thuc hien KH 2009 den 31-01-10_BC von DTPT 6 thang 2012 5" xfId="6177"/>
    <cellStyle name="1_Bao cao giai ngan von dau tu nam 2009 (theo doi)_Bao cao tinh hinh thuc hien KH 2009 den 31-01-10_BC von DTPT 6 thang 2012 6" xfId="6178"/>
    <cellStyle name="1_Bao cao giai ngan von dau tu nam 2009 (theo doi)_Bao cao tinh hinh thuc hien KH 2009 den 31-01-10_Bieu du thao QD von ho tro co MT" xfId="6179"/>
    <cellStyle name="1_Bao cao giai ngan von dau tu nam 2009 (theo doi)_Bao cao tinh hinh thuc hien KH 2009 den 31-01-10_Bieu du thao QD von ho tro co MT 2" xfId="6180"/>
    <cellStyle name="1_Bao cao giai ngan von dau tu nam 2009 (theo doi)_Bao cao tinh hinh thuc hien KH 2009 den 31-01-10_Bieu du thao QD von ho tro co MT 2 2" xfId="6181"/>
    <cellStyle name="1_Bao cao giai ngan von dau tu nam 2009 (theo doi)_Bao cao tinh hinh thuc hien KH 2009 den 31-01-10_Bieu du thao QD von ho tro co MT 2 2 2" xfId="6182"/>
    <cellStyle name="1_Bao cao giai ngan von dau tu nam 2009 (theo doi)_Bao cao tinh hinh thuc hien KH 2009 den 31-01-10_Bieu du thao QD von ho tro co MT 2 2 3" xfId="6183"/>
    <cellStyle name="1_Bao cao giai ngan von dau tu nam 2009 (theo doi)_Bao cao tinh hinh thuc hien KH 2009 den 31-01-10_Bieu du thao QD von ho tro co MT 2 2 4" xfId="6184"/>
    <cellStyle name="1_Bao cao giai ngan von dau tu nam 2009 (theo doi)_Bao cao tinh hinh thuc hien KH 2009 den 31-01-10_Bieu du thao QD von ho tro co MT 2 3" xfId="6185"/>
    <cellStyle name="1_Bao cao giai ngan von dau tu nam 2009 (theo doi)_Bao cao tinh hinh thuc hien KH 2009 den 31-01-10_Bieu du thao QD von ho tro co MT 2 4" xfId="6186"/>
    <cellStyle name="1_Bao cao giai ngan von dau tu nam 2009 (theo doi)_Bao cao tinh hinh thuc hien KH 2009 den 31-01-10_Bieu du thao QD von ho tro co MT 2 5" xfId="6187"/>
    <cellStyle name="1_Bao cao giai ngan von dau tu nam 2009 (theo doi)_Bao cao tinh hinh thuc hien KH 2009 den 31-01-10_Bieu du thao QD von ho tro co MT 3" xfId="6188"/>
    <cellStyle name="1_Bao cao giai ngan von dau tu nam 2009 (theo doi)_Bao cao tinh hinh thuc hien KH 2009 den 31-01-10_Bieu du thao QD von ho tro co MT 3 2" xfId="6189"/>
    <cellStyle name="1_Bao cao giai ngan von dau tu nam 2009 (theo doi)_Bao cao tinh hinh thuc hien KH 2009 den 31-01-10_Bieu du thao QD von ho tro co MT 3 3" xfId="6190"/>
    <cellStyle name="1_Bao cao giai ngan von dau tu nam 2009 (theo doi)_Bao cao tinh hinh thuc hien KH 2009 den 31-01-10_Bieu du thao QD von ho tro co MT 3 4" xfId="6191"/>
    <cellStyle name="1_Bao cao giai ngan von dau tu nam 2009 (theo doi)_Bao cao tinh hinh thuc hien KH 2009 den 31-01-10_Bieu du thao QD von ho tro co MT 4" xfId="6192"/>
    <cellStyle name="1_Bao cao giai ngan von dau tu nam 2009 (theo doi)_Bao cao tinh hinh thuc hien KH 2009 den 31-01-10_Bieu du thao QD von ho tro co MT 5" xfId="6193"/>
    <cellStyle name="1_Bao cao giai ngan von dau tu nam 2009 (theo doi)_Bao cao tinh hinh thuc hien KH 2009 den 31-01-10_Bieu du thao QD von ho tro co MT 6" xfId="6194"/>
    <cellStyle name="1_Bao cao giai ngan von dau tu nam 2009 (theo doi)_Bao cao tinh hinh thuc hien KH 2009 den 31-01-10_Ke hoach 2012 (theo doi)" xfId="6195"/>
    <cellStyle name="1_Bao cao giai ngan von dau tu nam 2009 (theo doi)_Bao cao tinh hinh thuc hien KH 2009 den 31-01-10_Ke hoach 2012 (theo doi) 2" xfId="6196"/>
    <cellStyle name="1_Bao cao giai ngan von dau tu nam 2009 (theo doi)_Bao cao tinh hinh thuc hien KH 2009 den 31-01-10_Ke hoach 2012 (theo doi) 2 2" xfId="6197"/>
    <cellStyle name="1_Bao cao giai ngan von dau tu nam 2009 (theo doi)_Bao cao tinh hinh thuc hien KH 2009 den 31-01-10_Ke hoach 2012 (theo doi) 2 2 2" xfId="6198"/>
    <cellStyle name="1_Bao cao giai ngan von dau tu nam 2009 (theo doi)_Bao cao tinh hinh thuc hien KH 2009 den 31-01-10_Ke hoach 2012 (theo doi) 2 2 3" xfId="6199"/>
    <cellStyle name="1_Bao cao giai ngan von dau tu nam 2009 (theo doi)_Bao cao tinh hinh thuc hien KH 2009 den 31-01-10_Ke hoach 2012 (theo doi) 2 2 4" xfId="6200"/>
    <cellStyle name="1_Bao cao giai ngan von dau tu nam 2009 (theo doi)_Bao cao tinh hinh thuc hien KH 2009 den 31-01-10_Ke hoach 2012 (theo doi) 2 3" xfId="6201"/>
    <cellStyle name="1_Bao cao giai ngan von dau tu nam 2009 (theo doi)_Bao cao tinh hinh thuc hien KH 2009 den 31-01-10_Ke hoach 2012 (theo doi) 2 4" xfId="6202"/>
    <cellStyle name="1_Bao cao giai ngan von dau tu nam 2009 (theo doi)_Bao cao tinh hinh thuc hien KH 2009 den 31-01-10_Ke hoach 2012 (theo doi) 2 5" xfId="6203"/>
    <cellStyle name="1_Bao cao giai ngan von dau tu nam 2009 (theo doi)_Bao cao tinh hinh thuc hien KH 2009 den 31-01-10_Ke hoach 2012 (theo doi) 3" xfId="6204"/>
    <cellStyle name="1_Bao cao giai ngan von dau tu nam 2009 (theo doi)_Bao cao tinh hinh thuc hien KH 2009 den 31-01-10_Ke hoach 2012 (theo doi) 3 2" xfId="6205"/>
    <cellStyle name="1_Bao cao giai ngan von dau tu nam 2009 (theo doi)_Bao cao tinh hinh thuc hien KH 2009 den 31-01-10_Ke hoach 2012 (theo doi) 3 3" xfId="6206"/>
    <cellStyle name="1_Bao cao giai ngan von dau tu nam 2009 (theo doi)_Bao cao tinh hinh thuc hien KH 2009 den 31-01-10_Ke hoach 2012 (theo doi) 3 4" xfId="6207"/>
    <cellStyle name="1_Bao cao giai ngan von dau tu nam 2009 (theo doi)_Bao cao tinh hinh thuc hien KH 2009 den 31-01-10_Ke hoach 2012 (theo doi) 4" xfId="6208"/>
    <cellStyle name="1_Bao cao giai ngan von dau tu nam 2009 (theo doi)_Bao cao tinh hinh thuc hien KH 2009 den 31-01-10_Ke hoach 2012 (theo doi) 5" xfId="6209"/>
    <cellStyle name="1_Bao cao giai ngan von dau tu nam 2009 (theo doi)_Bao cao tinh hinh thuc hien KH 2009 den 31-01-10_Ke hoach 2012 (theo doi) 6" xfId="6210"/>
    <cellStyle name="1_Bao cao giai ngan von dau tu nam 2009 (theo doi)_Bao cao tinh hinh thuc hien KH 2009 den 31-01-10_Ke hoach 2012 theo doi (giai ngan 30.6.12)" xfId="6211"/>
    <cellStyle name="1_Bao cao giai ngan von dau tu nam 2009 (theo doi)_Bao cao tinh hinh thuc hien KH 2009 den 31-01-10_Ke hoach 2012 theo doi (giai ngan 30.6.12) 2" xfId="6212"/>
    <cellStyle name="1_Bao cao giai ngan von dau tu nam 2009 (theo doi)_Bao cao tinh hinh thuc hien KH 2009 den 31-01-10_Ke hoach 2012 theo doi (giai ngan 30.6.12) 2 2" xfId="6213"/>
    <cellStyle name="1_Bao cao giai ngan von dau tu nam 2009 (theo doi)_Bao cao tinh hinh thuc hien KH 2009 den 31-01-10_Ke hoach 2012 theo doi (giai ngan 30.6.12) 2 2 2" xfId="6214"/>
    <cellStyle name="1_Bao cao giai ngan von dau tu nam 2009 (theo doi)_Bao cao tinh hinh thuc hien KH 2009 den 31-01-10_Ke hoach 2012 theo doi (giai ngan 30.6.12) 2 2 3" xfId="6215"/>
    <cellStyle name="1_Bao cao giai ngan von dau tu nam 2009 (theo doi)_Bao cao tinh hinh thuc hien KH 2009 den 31-01-10_Ke hoach 2012 theo doi (giai ngan 30.6.12) 2 2 4" xfId="6216"/>
    <cellStyle name="1_Bao cao giai ngan von dau tu nam 2009 (theo doi)_Bao cao tinh hinh thuc hien KH 2009 den 31-01-10_Ke hoach 2012 theo doi (giai ngan 30.6.12) 2 3" xfId="6217"/>
    <cellStyle name="1_Bao cao giai ngan von dau tu nam 2009 (theo doi)_Bao cao tinh hinh thuc hien KH 2009 den 31-01-10_Ke hoach 2012 theo doi (giai ngan 30.6.12) 2 4" xfId="6218"/>
    <cellStyle name="1_Bao cao giai ngan von dau tu nam 2009 (theo doi)_Bao cao tinh hinh thuc hien KH 2009 den 31-01-10_Ke hoach 2012 theo doi (giai ngan 30.6.12) 2 5" xfId="6219"/>
    <cellStyle name="1_Bao cao giai ngan von dau tu nam 2009 (theo doi)_Bao cao tinh hinh thuc hien KH 2009 den 31-01-10_Ke hoach 2012 theo doi (giai ngan 30.6.12) 3" xfId="6220"/>
    <cellStyle name="1_Bao cao giai ngan von dau tu nam 2009 (theo doi)_Bao cao tinh hinh thuc hien KH 2009 den 31-01-10_Ke hoach 2012 theo doi (giai ngan 30.6.12) 3 2" xfId="6221"/>
    <cellStyle name="1_Bao cao giai ngan von dau tu nam 2009 (theo doi)_Bao cao tinh hinh thuc hien KH 2009 den 31-01-10_Ke hoach 2012 theo doi (giai ngan 30.6.12) 3 3" xfId="6222"/>
    <cellStyle name="1_Bao cao giai ngan von dau tu nam 2009 (theo doi)_Bao cao tinh hinh thuc hien KH 2009 den 31-01-10_Ke hoach 2012 theo doi (giai ngan 30.6.12) 3 4" xfId="6223"/>
    <cellStyle name="1_Bao cao giai ngan von dau tu nam 2009 (theo doi)_Bao cao tinh hinh thuc hien KH 2009 den 31-01-10_Ke hoach 2012 theo doi (giai ngan 30.6.12) 4" xfId="6224"/>
    <cellStyle name="1_Bao cao giai ngan von dau tu nam 2009 (theo doi)_Bao cao tinh hinh thuc hien KH 2009 den 31-01-10_Ke hoach 2012 theo doi (giai ngan 30.6.12) 5" xfId="6225"/>
    <cellStyle name="1_Bao cao giai ngan von dau tu nam 2009 (theo doi)_Bao cao tinh hinh thuc hien KH 2009 den 31-01-10_Ke hoach 2012 theo doi (giai ngan 30.6.12) 6" xfId="6226"/>
    <cellStyle name="1_Bao cao giai ngan von dau tu nam 2009 (theo doi)_BC von DTPT 6 thang 2012" xfId="6227"/>
    <cellStyle name="1_Bao cao giai ngan von dau tu nam 2009 (theo doi)_BC von DTPT 6 thang 2012 2" xfId="6228"/>
    <cellStyle name="1_Bao cao giai ngan von dau tu nam 2009 (theo doi)_BC von DTPT 6 thang 2012 2 2" xfId="6229"/>
    <cellStyle name="1_Bao cao giai ngan von dau tu nam 2009 (theo doi)_BC von DTPT 6 thang 2012 2 3" xfId="6230"/>
    <cellStyle name="1_Bao cao giai ngan von dau tu nam 2009 (theo doi)_BC von DTPT 6 thang 2012 2 4" xfId="6231"/>
    <cellStyle name="1_Bao cao giai ngan von dau tu nam 2009 (theo doi)_BC von DTPT 6 thang 2012 3" xfId="6232"/>
    <cellStyle name="1_Bao cao giai ngan von dau tu nam 2009 (theo doi)_BC von DTPT 6 thang 2012 4" xfId="6233"/>
    <cellStyle name="1_Bao cao giai ngan von dau tu nam 2009 (theo doi)_BC von DTPT 6 thang 2012 5" xfId="6234"/>
    <cellStyle name="1_Bao cao giai ngan von dau tu nam 2009 (theo doi)_Bieu du thao QD von ho tro co MT" xfId="6235"/>
    <cellStyle name="1_Bao cao giai ngan von dau tu nam 2009 (theo doi)_Bieu du thao QD von ho tro co MT 2" xfId="6236"/>
    <cellStyle name="1_Bao cao giai ngan von dau tu nam 2009 (theo doi)_Bieu du thao QD von ho tro co MT 2 2" xfId="6237"/>
    <cellStyle name="1_Bao cao giai ngan von dau tu nam 2009 (theo doi)_Bieu du thao QD von ho tro co MT 2 3" xfId="6238"/>
    <cellStyle name="1_Bao cao giai ngan von dau tu nam 2009 (theo doi)_Bieu du thao QD von ho tro co MT 2 4" xfId="6239"/>
    <cellStyle name="1_Bao cao giai ngan von dau tu nam 2009 (theo doi)_Bieu du thao QD von ho tro co MT 3" xfId="6240"/>
    <cellStyle name="1_Bao cao giai ngan von dau tu nam 2009 (theo doi)_Bieu du thao QD von ho tro co MT 4" xfId="6241"/>
    <cellStyle name="1_Bao cao giai ngan von dau tu nam 2009 (theo doi)_Bieu du thao QD von ho tro co MT 5" xfId="6242"/>
    <cellStyle name="1_Bao cao giai ngan von dau tu nam 2009 (theo doi)_Book1" xfId="6243"/>
    <cellStyle name="1_Bao cao giai ngan von dau tu nam 2009 (theo doi)_Book1 2" xfId="6244"/>
    <cellStyle name="1_Bao cao giai ngan von dau tu nam 2009 (theo doi)_Book1 2 2" xfId="6245"/>
    <cellStyle name="1_Bao cao giai ngan von dau tu nam 2009 (theo doi)_Book1 2 3" xfId="6246"/>
    <cellStyle name="1_Bao cao giai ngan von dau tu nam 2009 (theo doi)_Book1 2 4" xfId="6247"/>
    <cellStyle name="1_Bao cao giai ngan von dau tu nam 2009 (theo doi)_Book1 3" xfId="6248"/>
    <cellStyle name="1_Bao cao giai ngan von dau tu nam 2009 (theo doi)_Book1 3 2" xfId="6249"/>
    <cellStyle name="1_Bao cao giai ngan von dau tu nam 2009 (theo doi)_Book1 3 3" xfId="6250"/>
    <cellStyle name="1_Bao cao giai ngan von dau tu nam 2009 (theo doi)_Book1 3 4" xfId="6251"/>
    <cellStyle name="1_Bao cao giai ngan von dau tu nam 2009 (theo doi)_Book1 4" xfId="6252"/>
    <cellStyle name="1_Bao cao giai ngan von dau tu nam 2009 (theo doi)_Book1 5" xfId="6253"/>
    <cellStyle name="1_Bao cao giai ngan von dau tu nam 2009 (theo doi)_Book1 6" xfId="6254"/>
    <cellStyle name="1_Bao cao giai ngan von dau tu nam 2009 (theo doi)_Book1_BC von DTPT 6 thang 2012" xfId="6255"/>
    <cellStyle name="1_Bao cao giai ngan von dau tu nam 2009 (theo doi)_Book1_BC von DTPT 6 thang 2012 2" xfId="6256"/>
    <cellStyle name="1_Bao cao giai ngan von dau tu nam 2009 (theo doi)_Book1_BC von DTPT 6 thang 2012 2 2" xfId="6257"/>
    <cellStyle name="1_Bao cao giai ngan von dau tu nam 2009 (theo doi)_Book1_BC von DTPT 6 thang 2012 2 3" xfId="6258"/>
    <cellStyle name="1_Bao cao giai ngan von dau tu nam 2009 (theo doi)_Book1_BC von DTPT 6 thang 2012 2 4" xfId="6259"/>
    <cellStyle name="1_Bao cao giai ngan von dau tu nam 2009 (theo doi)_Book1_BC von DTPT 6 thang 2012 3" xfId="6260"/>
    <cellStyle name="1_Bao cao giai ngan von dau tu nam 2009 (theo doi)_Book1_BC von DTPT 6 thang 2012 3 2" xfId="6261"/>
    <cellStyle name="1_Bao cao giai ngan von dau tu nam 2009 (theo doi)_Book1_BC von DTPT 6 thang 2012 3 3" xfId="6262"/>
    <cellStyle name="1_Bao cao giai ngan von dau tu nam 2009 (theo doi)_Book1_BC von DTPT 6 thang 2012 3 4" xfId="6263"/>
    <cellStyle name="1_Bao cao giai ngan von dau tu nam 2009 (theo doi)_Book1_BC von DTPT 6 thang 2012 4" xfId="6264"/>
    <cellStyle name="1_Bao cao giai ngan von dau tu nam 2009 (theo doi)_Book1_BC von DTPT 6 thang 2012 5" xfId="6265"/>
    <cellStyle name="1_Bao cao giai ngan von dau tu nam 2009 (theo doi)_Book1_BC von DTPT 6 thang 2012 6" xfId="6266"/>
    <cellStyle name="1_Bao cao giai ngan von dau tu nam 2009 (theo doi)_Book1_Bieu du thao QD von ho tro co MT" xfId="6267"/>
    <cellStyle name="1_Bao cao giai ngan von dau tu nam 2009 (theo doi)_Book1_Bieu du thao QD von ho tro co MT 2" xfId="6268"/>
    <cellStyle name="1_Bao cao giai ngan von dau tu nam 2009 (theo doi)_Book1_Bieu du thao QD von ho tro co MT 2 2" xfId="6269"/>
    <cellStyle name="1_Bao cao giai ngan von dau tu nam 2009 (theo doi)_Book1_Bieu du thao QD von ho tro co MT 2 3" xfId="6270"/>
    <cellStyle name="1_Bao cao giai ngan von dau tu nam 2009 (theo doi)_Book1_Bieu du thao QD von ho tro co MT 2 4" xfId="6271"/>
    <cellStyle name="1_Bao cao giai ngan von dau tu nam 2009 (theo doi)_Book1_Bieu du thao QD von ho tro co MT 3" xfId="6272"/>
    <cellStyle name="1_Bao cao giai ngan von dau tu nam 2009 (theo doi)_Book1_Bieu du thao QD von ho tro co MT 3 2" xfId="6273"/>
    <cellStyle name="1_Bao cao giai ngan von dau tu nam 2009 (theo doi)_Book1_Bieu du thao QD von ho tro co MT 3 3" xfId="6274"/>
    <cellStyle name="1_Bao cao giai ngan von dau tu nam 2009 (theo doi)_Book1_Bieu du thao QD von ho tro co MT 3 4" xfId="6275"/>
    <cellStyle name="1_Bao cao giai ngan von dau tu nam 2009 (theo doi)_Book1_Bieu du thao QD von ho tro co MT 4" xfId="6276"/>
    <cellStyle name="1_Bao cao giai ngan von dau tu nam 2009 (theo doi)_Book1_Bieu du thao QD von ho tro co MT 5" xfId="6277"/>
    <cellStyle name="1_Bao cao giai ngan von dau tu nam 2009 (theo doi)_Book1_Bieu du thao QD von ho tro co MT 6" xfId="6278"/>
    <cellStyle name="1_Bao cao giai ngan von dau tu nam 2009 (theo doi)_Book1_Hoan chinh KH 2012 (o nha)" xfId="6279"/>
    <cellStyle name="1_Bao cao giai ngan von dau tu nam 2009 (theo doi)_Book1_Hoan chinh KH 2012 (o nha) 2" xfId="6280"/>
    <cellStyle name="1_Bao cao giai ngan von dau tu nam 2009 (theo doi)_Book1_Hoan chinh KH 2012 (o nha) 2 2" xfId="6281"/>
    <cellStyle name="1_Bao cao giai ngan von dau tu nam 2009 (theo doi)_Book1_Hoan chinh KH 2012 (o nha) 2 3" xfId="6282"/>
    <cellStyle name="1_Bao cao giai ngan von dau tu nam 2009 (theo doi)_Book1_Hoan chinh KH 2012 (o nha) 2 4" xfId="6283"/>
    <cellStyle name="1_Bao cao giai ngan von dau tu nam 2009 (theo doi)_Book1_Hoan chinh KH 2012 (o nha) 3" xfId="6284"/>
    <cellStyle name="1_Bao cao giai ngan von dau tu nam 2009 (theo doi)_Book1_Hoan chinh KH 2012 (o nha) 3 2" xfId="6285"/>
    <cellStyle name="1_Bao cao giai ngan von dau tu nam 2009 (theo doi)_Book1_Hoan chinh KH 2012 (o nha) 3 3" xfId="6286"/>
    <cellStyle name="1_Bao cao giai ngan von dau tu nam 2009 (theo doi)_Book1_Hoan chinh KH 2012 (o nha) 3 4" xfId="6287"/>
    <cellStyle name="1_Bao cao giai ngan von dau tu nam 2009 (theo doi)_Book1_Hoan chinh KH 2012 (o nha) 4" xfId="6288"/>
    <cellStyle name="1_Bao cao giai ngan von dau tu nam 2009 (theo doi)_Book1_Hoan chinh KH 2012 (o nha) 5" xfId="6289"/>
    <cellStyle name="1_Bao cao giai ngan von dau tu nam 2009 (theo doi)_Book1_Hoan chinh KH 2012 (o nha) 6" xfId="6290"/>
    <cellStyle name="1_Bao cao giai ngan von dau tu nam 2009 (theo doi)_Book1_Hoan chinh KH 2012 (o nha)_Bao cao giai ngan quy I" xfId="6291"/>
    <cellStyle name="1_Bao cao giai ngan von dau tu nam 2009 (theo doi)_Book1_Hoan chinh KH 2012 (o nha)_Bao cao giai ngan quy I 2" xfId="6292"/>
    <cellStyle name="1_Bao cao giai ngan von dau tu nam 2009 (theo doi)_Book1_Hoan chinh KH 2012 (o nha)_Bao cao giai ngan quy I 2 2" xfId="6293"/>
    <cellStyle name="1_Bao cao giai ngan von dau tu nam 2009 (theo doi)_Book1_Hoan chinh KH 2012 (o nha)_Bao cao giai ngan quy I 2 3" xfId="6294"/>
    <cellStyle name="1_Bao cao giai ngan von dau tu nam 2009 (theo doi)_Book1_Hoan chinh KH 2012 (o nha)_Bao cao giai ngan quy I 2 4" xfId="6295"/>
    <cellStyle name="1_Bao cao giai ngan von dau tu nam 2009 (theo doi)_Book1_Hoan chinh KH 2012 (o nha)_Bao cao giai ngan quy I 3" xfId="6296"/>
    <cellStyle name="1_Bao cao giai ngan von dau tu nam 2009 (theo doi)_Book1_Hoan chinh KH 2012 (o nha)_Bao cao giai ngan quy I 3 2" xfId="6297"/>
    <cellStyle name="1_Bao cao giai ngan von dau tu nam 2009 (theo doi)_Book1_Hoan chinh KH 2012 (o nha)_Bao cao giai ngan quy I 3 3" xfId="6298"/>
    <cellStyle name="1_Bao cao giai ngan von dau tu nam 2009 (theo doi)_Book1_Hoan chinh KH 2012 (o nha)_Bao cao giai ngan quy I 3 4" xfId="6299"/>
    <cellStyle name="1_Bao cao giai ngan von dau tu nam 2009 (theo doi)_Book1_Hoan chinh KH 2012 (o nha)_Bao cao giai ngan quy I 4" xfId="6300"/>
    <cellStyle name="1_Bao cao giai ngan von dau tu nam 2009 (theo doi)_Book1_Hoan chinh KH 2012 (o nha)_Bao cao giai ngan quy I 5" xfId="6301"/>
    <cellStyle name="1_Bao cao giai ngan von dau tu nam 2009 (theo doi)_Book1_Hoan chinh KH 2012 (o nha)_Bao cao giai ngan quy I 6" xfId="6302"/>
    <cellStyle name="1_Bao cao giai ngan von dau tu nam 2009 (theo doi)_Book1_Hoan chinh KH 2012 (o nha)_BC von DTPT 6 thang 2012" xfId="6303"/>
    <cellStyle name="1_Bao cao giai ngan von dau tu nam 2009 (theo doi)_Book1_Hoan chinh KH 2012 (o nha)_BC von DTPT 6 thang 2012 2" xfId="6304"/>
    <cellStyle name="1_Bao cao giai ngan von dau tu nam 2009 (theo doi)_Book1_Hoan chinh KH 2012 (o nha)_BC von DTPT 6 thang 2012 2 2" xfId="6305"/>
    <cellStyle name="1_Bao cao giai ngan von dau tu nam 2009 (theo doi)_Book1_Hoan chinh KH 2012 (o nha)_BC von DTPT 6 thang 2012 2 3" xfId="6306"/>
    <cellStyle name="1_Bao cao giai ngan von dau tu nam 2009 (theo doi)_Book1_Hoan chinh KH 2012 (o nha)_BC von DTPT 6 thang 2012 2 4" xfId="6307"/>
    <cellStyle name="1_Bao cao giai ngan von dau tu nam 2009 (theo doi)_Book1_Hoan chinh KH 2012 (o nha)_BC von DTPT 6 thang 2012 3" xfId="6308"/>
    <cellStyle name="1_Bao cao giai ngan von dau tu nam 2009 (theo doi)_Book1_Hoan chinh KH 2012 (o nha)_BC von DTPT 6 thang 2012 3 2" xfId="6309"/>
    <cellStyle name="1_Bao cao giai ngan von dau tu nam 2009 (theo doi)_Book1_Hoan chinh KH 2012 (o nha)_BC von DTPT 6 thang 2012 3 3" xfId="6310"/>
    <cellStyle name="1_Bao cao giai ngan von dau tu nam 2009 (theo doi)_Book1_Hoan chinh KH 2012 (o nha)_BC von DTPT 6 thang 2012 3 4" xfId="6311"/>
    <cellStyle name="1_Bao cao giai ngan von dau tu nam 2009 (theo doi)_Book1_Hoan chinh KH 2012 (o nha)_BC von DTPT 6 thang 2012 4" xfId="6312"/>
    <cellStyle name="1_Bao cao giai ngan von dau tu nam 2009 (theo doi)_Book1_Hoan chinh KH 2012 (o nha)_BC von DTPT 6 thang 2012 5" xfId="6313"/>
    <cellStyle name="1_Bao cao giai ngan von dau tu nam 2009 (theo doi)_Book1_Hoan chinh KH 2012 (o nha)_BC von DTPT 6 thang 2012 6" xfId="6314"/>
    <cellStyle name="1_Bao cao giai ngan von dau tu nam 2009 (theo doi)_Book1_Hoan chinh KH 2012 (o nha)_Bieu du thao QD von ho tro co MT" xfId="6315"/>
    <cellStyle name="1_Bao cao giai ngan von dau tu nam 2009 (theo doi)_Book1_Hoan chinh KH 2012 (o nha)_Bieu du thao QD von ho tro co MT 2" xfId="6316"/>
    <cellStyle name="1_Bao cao giai ngan von dau tu nam 2009 (theo doi)_Book1_Hoan chinh KH 2012 (o nha)_Bieu du thao QD von ho tro co MT 2 2" xfId="6317"/>
    <cellStyle name="1_Bao cao giai ngan von dau tu nam 2009 (theo doi)_Book1_Hoan chinh KH 2012 (o nha)_Bieu du thao QD von ho tro co MT 2 3" xfId="6318"/>
    <cellStyle name="1_Bao cao giai ngan von dau tu nam 2009 (theo doi)_Book1_Hoan chinh KH 2012 (o nha)_Bieu du thao QD von ho tro co MT 2 4" xfId="6319"/>
    <cellStyle name="1_Bao cao giai ngan von dau tu nam 2009 (theo doi)_Book1_Hoan chinh KH 2012 (o nha)_Bieu du thao QD von ho tro co MT 3" xfId="6320"/>
    <cellStyle name="1_Bao cao giai ngan von dau tu nam 2009 (theo doi)_Book1_Hoan chinh KH 2012 (o nha)_Bieu du thao QD von ho tro co MT 3 2" xfId="6321"/>
    <cellStyle name="1_Bao cao giai ngan von dau tu nam 2009 (theo doi)_Book1_Hoan chinh KH 2012 (o nha)_Bieu du thao QD von ho tro co MT 3 3" xfId="6322"/>
    <cellStyle name="1_Bao cao giai ngan von dau tu nam 2009 (theo doi)_Book1_Hoan chinh KH 2012 (o nha)_Bieu du thao QD von ho tro co MT 3 4" xfId="6323"/>
    <cellStyle name="1_Bao cao giai ngan von dau tu nam 2009 (theo doi)_Book1_Hoan chinh KH 2012 (o nha)_Bieu du thao QD von ho tro co MT 4" xfId="6324"/>
    <cellStyle name="1_Bao cao giai ngan von dau tu nam 2009 (theo doi)_Book1_Hoan chinh KH 2012 (o nha)_Bieu du thao QD von ho tro co MT 5" xfId="6325"/>
    <cellStyle name="1_Bao cao giai ngan von dau tu nam 2009 (theo doi)_Book1_Hoan chinh KH 2012 (o nha)_Bieu du thao QD von ho tro co MT 6" xfId="6326"/>
    <cellStyle name="1_Bao cao giai ngan von dau tu nam 2009 (theo doi)_Book1_Hoan chinh KH 2012 (o nha)_Ke hoach 2012 theo doi (giai ngan 30.6.12)" xfId="6327"/>
    <cellStyle name="1_Bao cao giai ngan von dau tu nam 2009 (theo doi)_Book1_Hoan chinh KH 2012 (o nha)_Ke hoach 2012 theo doi (giai ngan 30.6.12) 2" xfId="6328"/>
    <cellStyle name="1_Bao cao giai ngan von dau tu nam 2009 (theo doi)_Book1_Hoan chinh KH 2012 (o nha)_Ke hoach 2012 theo doi (giai ngan 30.6.12) 2 2" xfId="6329"/>
    <cellStyle name="1_Bao cao giai ngan von dau tu nam 2009 (theo doi)_Book1_Hoan chinh KH 2012 (o nha)_Ke hoach 2012 theo doi (giai ngan 30.6.12) 2 3" xfId="6330"/>
    <cellStyle name="1_Bao cao giai ngan von dau tu nam 2009 (theo doi)_Book1_Hoan chinh KH 2012 (o nha)_Ke hoach 2012 theo doi (giai ngan 30.6.12) 2 4" xfId="6331"/>
    <cellStyle name="1_Bao cao giai ngan von dau tu nam 2009 (theo doi)_Book1_Hoan chinh KH 2012 (o nha)_Ke hoach 2012 theo doi (giai ngan 30.6.12) 3" xfId="6332"/>
    <cellStyle name="1_Bao cao giai ngan von dau tu nam 2009 (theo doi)_Book1_Hoan chinh KH 2012 (o nha)_Ke hoach 2012 theo doi (giai ngan 30.6.12) 3 2" xfId="6333"/>
    <cellStyle name="1_Bao cao giai ngan von dau tu nam 2009 (theo doi)_Book1_Hoan chinh KH 2012 (o nha)_Ke hoach 2012 theo doi (giai ngan 30.6.12) 3 3" xfId="6334"/>
    <cellStyle name="1_Bao cao giai ngan von dau tu nam 2009 (theo doi)_Book1_Hoan chinh KH 2012 (o nha)_Ke hoach 2012 theo doi (giai ngan 30.6.12) 3 4" xfId="6335"/>
    <cellStyle name="1_Bao cao giai ngan von dau tu nam 2009 (theo doi)_Book1_Hoan chinh KH 2012 (o nha)_Ke hoach 2012 theo doi (giai ngan 30.6.12) 4" xfId="6336"/>
    <cellStyle name="1_Bao cao giai ngan von dau tu nam 2009 (theo doi)_Book1_Hoan chinh KH 2012 (o nha)_Ke hoach 2012 theo doi (giai ngan 30.6.12) 5" xfId="6337"/>
    <cellStyle name="1_Bao cao giai ngan von dau tu nam 2009 (theo doi)_Book1_Hoan chinh KH 2012 (o nha)_Ke hoach 2012 theo doi (giai ngan 30.6.12) 6" xfId="6338"/>
    <cellStyle name="1_Bao cao giai ngan von dau tu nam 2009 (theo doi)_Book1_Hoan chinh KH 2012 Von ho tro co MT" xfId="6339"/>
    <cellStyle name="1_Bao cao giai ngan von dau tu nam 2009 (theo doi)_Book1_Hoan chinh KH 2012 Von ho tro co MT (chi tiet)" xfId="6340"/>
    <cellStyle name="1_Bao cao giai ngan von dau tu nam 2009 (theo doi)_Book1_Hoan chinh KH 2012 Von ho tro co MT (chi tiet) 2" xfId="6341"/>
    <cellStyle name="1_Bao cao giai ngan von dau tu nam 2009 (theo doi)_Book1_Hoan chinh KH 2012 Von ho tro co MT (chi tiet) 2 2" xfId="6342"/>
    <cellStyle name="1_Bao cao giai ngan von dau tu nam 2009 (theo doi)_Book1_Hoan chinh KH 2012 Von ho tro co MT (chi tiet) 2 3" xfId="6343"/>
    <cellStyle name="1_Bao cao giai ngan von dau tu nam 2009 (theo doi)_Book1_Hoan chinh KH 2012 Von ho tro co MT (chi tiet) 2 4" xfId="6344"/>
    <cellStyle name="1_Bao cao giai ngan von dau tu nam 2009 (theo doi)_Book1_Hoan chinh KH 2012 Von ho tro co MT (chi tiet) 3" xfId="6345"/>
    <cellStyle name="1_Bao cao giai ngan von dau tu nam 2009 (theo doi)_Book1_Hoan chinh KH 2012 Von ho tro co MT (chi tiet) 3 2" xfId="6346"/>
    <cellStyle name="1_Bao cao giai ngan von dau tu nam 2009 (theo doi)_Book1_Hoan chinh KH 2012 Von ho tro co MT (chi tiet) 3 3" xfId="6347"/>
    <cellStyle name="1_Bao cao giai ngan von dau tu nam 2009 (theo doi)_Book1_Hoan chinh KH 2012 Von ho tro co MT (chi tiet) 3 4" xfId="6348"/>
    <cellStyle name="1_Bao cao giai ngan von dau tu nam 2009 (theo doi)_Book1_Hoan chinh KH 2012 Von ho tro co MT (chi tiet) 4" xfId="6349"/>
    <cellStyle name="1_Bao cao giai ngan von dau tu nam 2009 (theo doi)_Book1_Hoan chinh KH 2012 Von ho tro co MT (chi tiet) 5" xfId="6350"/>
    <cellStyle name="1_Bao cao giai ngan von dau tu nam 2009 (theo doi)_Book1_Hoan chinh KH 2012 Von ho tro co MT (chi tiet) 6" xfId="6351"/>
    <cellStyle name="1_Bao cao giai ngan von dau tu nam 2009 (theo doi)_Book1_Hoan chinh KH 2012 Von ho tro co MT 10" xfId="6352"/>
    <cellStyle name="1_Bao cao giai ngan von dau tu nam 2009 (theo doi)_Book1_Hoan chinh KH 2012 Von ho tro co MT 10 2" xfId="6353"/>
    <cellStyle name="1_Bao cao giai ngan von dau tu nam 2009 (theo doi)_Book1_Hoan chinh KH 2012 Von ho tro co MT 10 3" xfId="6354"/>
    <cellStyle name="1_Bao cao giai ngan von dau tu nam 2009 (theo doi)_Book1_Hoan chinh KH 2012 Von ho tro co MT 10 4" xfId="6355"/>
    <cellStyle name="1_Bao cao giai ngan von dau tu nam 2009 (theo doi)_Book1_Hoan chinh KH 2012 Von ho tro co MT 11" xfId="6356"/>
    <cellStyle name="1_Bao cao giai ngan von dau tu nam 2009 (theo doi)_Book1_Hoan chinh KH 2012 Von ho tro co MT 11 2" xfId="6357"/>
    <cellStyle name="1_Bao cao giai ngan von dau tu nam 2009 (theo doi)_Book1_Hoan chinh KH 2012 Von ho tro co MT 11 3" xfId="6358"/>
    <cellStyle name="1_Bao cao giai ngan von dau tu nam 2009 (theo doi)_Book1_Hoan chinh KH 2012 Von ho tro co MT 11 4" xfId="6359"/>
    <cellStyle name="1_Bao cao giai ngan von dau tu nam 2009 (theo doi)_Book1_Hoan chinh KH 2012 Von ho tro co MT 12" xfId="6360"/>
    <cellStyle name="1_Bao cao giai ngan von dau tu nam 2009 (theo doi)_Book1_Hoan chinh KH 2012 Von ho tro co MT 12 2" xfId="6361"/>
    <cellStyle name="1_Bao cao giai ngan von dau tu nam 2009 (theo doi)_Book1_Hoan chinh KH 2012 Von ho tro co MT 12 3" xfId="6362"/>
    <cellStyle name="1_Bao cao giai ngan von dau tu nam 2009 (theo doi)_Book1_Hoan chinh KH 2012 Von ho tro co MT 12 4" xfId="6363"/>
    <cellStyle name="1_Bao cao giai ngan von dau tu nam 2009 (theo doi)_Book1_Hoan chinh KH 2012 Von ho tro co MT 13" xfId="6364"/>
    <cellStyle name="1_Bao cao giai ngan von dau tu nam 2009 (theo doi)_Book1_Hoan chinh KH 2012 Von ho tro co MT 13 2" xfId="6365"/>
    <cellStyle name="1_Bao cao giai ngan von dau tu nam 2009 (theo doi)_Book1_Hoan chinh KH 2012 Von ho tro co MT 13 3" xfId="6366"/>
    <cellStyle name="1_Bao cao giai ngan von dau tu nam 2009 (theo doi)_Book1_Hoan chinh KH 2012 Von ho tro co MT 13 4" xfId="6367"/>
    <cellStyle name="1_Bao cao giai ngan von dau tu nam 2009 (theo doi)_Book1_Hoan chinh KH 2012 Von ho tro co MT 14" xfId="6368"/>
    <cellStyle name="1_Bao cao giai ngan von dau tu nam 2009 (theo doi)_Book1_Hoan chinh KH 2012 Von ho tro co MT 14 2" xfId="6369"/>
    <cellStyle name="1_Bao cao giai ngan von dau tu nam 2009 (theo doi)_Book1_Hoan chinh KH 2012 Von ho tro co MT 14 3" xfId="6370"/>
    <cellStyle name="1_Bao cao giai ngan von dau tu nam 2009 (theo doi)_Book1_Hoan chinh KH 2012 Von ho tro co MT 14 4" xfId="6371"/>
    <cellStyle name="1_Bao cao giai ngan von dau tu nam 2009 (theo doi)_Book1_Hoan chinh KH 2012 Von ho tro co MT 15" xfId="6372"/>
    <cellStyle name="1_Bao cao giai ngan von dau tu nam 2009 (theo doi)_Book1_Hoan chinh KH 2012 Von ho tro co MT 15 2" xfId="6373"/>
    <cellStyle name="1_Bao cao giai ngan von dau tu nam 2009 (theo doi)_Book1_Hoan chinh KH 2012 Von ho tro co MT 15 3" xfId="6374"/>
    <cellStyle name="1_Bao cao giai ngan von dau tu nam 2009 (theo doi)_Book1_Hoan chinh KH 2012 Von ho tro co MT 15 4" xfId="6375"/>
    <cellStyle name="1_Bao cao giai ngan von dau tu nam 2009 (theo doi)_Book1_Hoan chinh KH 2012 Von ho tro co MT 16" xfId="6376"/>
    <cellStyle name="1_Bao cao giai ngan von dau tu nam 2009 (theo doi)_Book1_Hoan chinh KH 2012 Von ho tro co MT 16 2" xfId="6377"/>
    <cellStyle name="1_Bao cao giai ngan von dau tu nam 2009 (theo doi)_Book1_Hoan chinh KH 2012 Von ho tro co MT 16 3" xfId="6378"/>
    <cellStyle name="1_Bao cao giai ngan von dau tu nam 2009 (theo doi)_Book1_Hoan chinh KH 2012 Von ho tro co MT 16 4" xfId="6379"/>
    <cellStyle name="1_Bao cao giai ngan von dau tu nam 2009 (theo doi)_Book1_Hoan chinh KH 2012 Von ho tro co MT 17" xfId="6380"/>
    <cellStyle name="1_Bao cao giai ngan von dau tu nam 2009 (theo doi)_Book1_Hoan chinh KH 2012 Von ho tro co MT 17 2" xfId="6381"/>
    <cellStyle name="1_Bao cao giai ngan von dau tu nam 2009 (theo doi)_Book1_Hoan chinh KH 2012 Von ho tro co MT 17 3" xfId="6382"/>
    <cellStyle name="1_Bao cao giai ngan von dau tu nam 2009 (theo doi)_Book1_Hoan chinh KH 2012 Von ho tro co MT 17 4" xfId="6383"/>
    <cellStyle name="1_Bao cao giai ngan von dau tu nam 2009 (theo doi)_Book1_Hoan chinh KH 2012 Von ho tro co MT 18" xfId="6384"/>
    <cellStyle name="1_Bao cao giai ngan von dau tu nam 2009 (theo doi)_Book1_Hoan chinh KH 2012 Von ho tro co MT 19" xfId="6385"/>
    <cellStyle name="1_Bao cao giai ngan von dau tu nam 2009 (theo doi)_Book1_Hoan chinh KH 2012 Von ho tro co MT 2" xfId="6386"/>
    <cellStyle name="1_Bao cao giai ngan von dau tu nam 2009 (theo doi)_Book1_Hoan chinh KH 2012 Von ho tro co MT 2 2" xfId="6387"/>
    <cellStyle name="1_Bao cao giai ngan von dau tu nam 2009 (theo doi)_Book1_Hoan chinh KH 2012 Von ho tro co MT 2 3" xfId="6388"/>
    <cellStyle name="1_Bao cao giai ngan von dau tu nam 2009 (theo doi)_Book1_Hoan chinh KH 2012 Von ho tro co MT 2 4" xfId="6389"/>
    <cellStyle name="1_Bao cao giai ngan von dau tu nam 2009 (theo doi)_Book1_Hoan chinh KH 2012 Von ho tro co MT 20" xfId="6390"/>
    <cellStyle name="1_Bao cao giai ngan von dau tu nam 2009 (theo doi)_Book1_Hoan chinh KH 2012 Von ho tro co MT 3" xfId="6391"/>
    <cellStyle name="1_Bao cao giai ngan von dau tu nam 2009 (theo doi)_Book1_Hoan chinh KH 2012 Von ho tro co MT 3 2" xfId="6392"/>
    <cellStyle name="1_Bao cao giai ngan von dau tu nam 2009 (theo doi)_Book1_Hoan chinh KH 2012 Von ho tro co MT 3 3" xfId="6393"/>
    <cellStyle name="1_Bao cao giai ngan von dau tu nam 2009 (theo doi)_Book1_Hoan chinh KH 2012 Von ho tro co MT 3 4" xfId="6394"/>
    <cellStyle name="1_Bao cao giai ngan von dau tu nam 2009 (theo doi)_Book1_Hoan chinh KH 2012 Von ho tro co MT 4" xfId="6395"/>
    <cellStyle name="1_Bao cao giai ngan von dau tu nam 2009 (theo doi)_Book1_Hoan chinh KH 2012 Von ho tro co MT 4 2" xfId="6396"/>
    <cellStyle name="1_Bao cao giai ngan von dau tu nam 2009 (theo doi)_Book1_Hoan chinh KH 2012 Von ho tro co MT 4 3" xfId="6397"/>
    <cellStyle name="1_Bao cao giai ngan von dau tu nam 2009 (theo doi)_Book1_Hoan chinh KH 2012 Von ho tro co MT 4 4" xfId="6398"/>
    <cellStyle name="1_Bao cao giai ngan von dau tu nam 2009 (theo doi)_Book1_Hoan chinh KH 2012 Von ho tro co MT 5" xfId="6399"/>
    <cellStyle name="1_Bao cao giai ngan von dau tu nam 2009 (theo doi)_Book1_Hoan chinh KH 2012 Von ho tro co MT 5 2" xfId="6400"/>
    <cellStyle name="1_Bao cao giai ngan von dau tu nam 2009 (theo doi)_Book1_Hoan chinh KH 2012 Von ho tro co MT 5 3" xfId="6401"/>
    <cellStyle name="1_Bao cao giai ngan von dau tu nam 2009 (theo doi)_Book1_Hoan chinh KH 2012 Von ho tro co MT 5 4" xfId="6402"/>
    <cellStyle name="1_Bao cao giai ngan von dau tu nam 2009 (theo doi)_Book1_Hoan chinh KH 2012 Von ho tro co MT 6" xfId="6403"/>
    <cellStyle name="1_Bao cao giai ngan von dau tu nam 2009 (theo doi)_Book1_Hoan chinh KH 2012 Von ho tro co MT 6 2" xfId="6404"/>
    <cellStyle name="1_Bao cao giai ngan von dau tu nam 2009 (theo doi)_Book1_Hoan chinh KH 2012 Von ho tro co MT 6 3" xfId="6405"/>
    <cellStyle name="1_Bao cao giai ngan von dau tu nam 2009 (theo doi)_Book1_Hoan chinh KH 2012 Von ho tro co MT 6 4" xfId="6406"/>
    <cellStyle name="1_Bao cao giai ngan von dau tu nam 2009 (theo doi)_Book1_Hoan chinh KH 2012 Von ho tro co MT 7" xfId="6407"/>
    <cellStyle name="1_Bao cao giai ngan von dau tu nam 2009 (theo doi)_Book1_Hoan chinh KH 2012 Von ho tro co MT 7 2" xfId="6408"/>
    <cellStyle name="1_Bao cao giai ngan von dau tu nam 2009 (theo doi)_Book1_Hoan chinh KH 2012 Von ho tro co MT 7 3" xfId="6409"/>
    <cellStyle name="1_Bao cao giai ngan von dau tu nam 2009 (theo doi)_Book1_Hoan chinh KH 2012 Von ho tro co MT 7 4" xfId="6410"/>
    <cellStyle name="1_Bao cao giai ngan von dau tu nam 2009 (theo doi)_Book1_Hoan chinh KH 2012 Von ho tro co MT 8" xfId="6411"/>
    <cellStyle name="1_Bao cao giai ngan von dau tu nam 2009 (theo doi)_Book1_Hoan chinh KH 2012 Von ho tro co MT 8 2" xfId="6412"/>
    <cellStyle name="1_Bao cao giai ngan von dau tu nam 2009 (theo doi)_Book1_Hoan chinh KH 2012 Von ho tro co MT 8 3" xfId="6413"/>
    <cellStyle name="1_Bao cao giai ngan von dau tu nam 2009 (theo doi)_Book1_Hoan chinh KH 2012 Von ho tro co MT 8 4" xfId="6414"/>
    <cellStyle name="1_Bao cao giai ngan von dau tu nam 2009 (theo doi)_Book1_Hoan chinh KH 2012 Von ho tro co MT 9" xfId="6415"/>
    <cellStyle name="1_Bao cao giai ngan von dau tu nam 2009 (theo doi)_Book1_Hoan chinh KH 2012 Von ho tro co MT 9 2" xfId="6416"/>
    <cellStyle name="1_Bao cao giai ngan von dau tu nam 2009 (theo doi)_Book1_Hoan chinh KH 2012 Von ho tro co MT 9 3" xfId="6417"/>
    <cellStyle name="1_Bao cao giai ngan von dau tu nam 2009 (theo doi)_Book1_Hoan chinh KH 2012 Von ho tro co MT 9 4" xfId="6418"/>
    <cellStyle name="1_Bao cao giai ngan von dau tu nam 2009 (theo doi)_Book1_Hoan chinh KH 2012 Von ho tro co MT_Bao cao giai ngan quy I" xfId="6419"/>
    <cellStyle name="1_Bao cao giai ngan von dau tu nam 2009 (theo doi)_Book1_Hoan chinh KH 2012 Von ho tro co MT_Bao cao giai ngan quy I 2" xfId="6420"/>
    <cellStyle name="1_Bao cao giai ngan von dau tu nam 2009 (theo doi)_Book1_Hoan chinh KH 2012 Von ho tro co MT_Bao cao giai ngan quy I 2 2" xfId="6421"/>
    <cellStyle name="1_Bao cao giai ngan von dau tu nam 2009 (theo doi)_Book1_Hoan chinh KH 2012 Von ho tro co MT_Bao cao giai ngan quy I 2 3" xfId="6422"/>
    <cellStyle name="1_Bao cao giai ngan von dau tu nam 2009 (theo doi)_Book1_Hoan chinh KH 2012 Von ho tro co MT_Bao cao giai ngan quy I 2 4" xfId="6423"/>
    <cellStyle name="1_Bao cao giai ngan von dau tu nam 2009 (theo doi)_Book1_Hoan chinh KH 2012 Von ho tro co MT_Bao cao giai ngan quy I 3" xfId="6424"/>
    <cellStyle name="1_Bao cao giai ngan von dau tu nam 2009 (theo doi)_Book1_Hoan chinh KH 2012 Von ho tro co MT_Bao cao giai ngan quy I 3 2" xfId="6425"/>
    <cellStyle name="1_Bao cao giai ngan von dau tu nam 2009 (theo doi)_Book1_Hoan chinh KH 2012 Von ho tro co MT_Bao cao giai ngan quy I 3 3" xfId="6426"/>
    <cellStyle name="1_Bao cao giai ngan von dau tu nam 2009 (theo doi)_Book1_Hoan chinh KH 2012 Von ho tro co MT_Bao cao giai ngan quy I 3 4" xfId="6427"/>
    <cellStyle name="1_Bao cao giai ngan von dau tu nam 2009 (theo doi)_Book1_Hoan chinh KH 2012 Von ho tro co MT_Bao cao giai ngan quy I 4" xfId="6428"/>
    <cellStyle name="1_Bao cao giai ngan von dau tu nam 2009 (theo doi)_Book1_Hoan chinh KH 2012 Von ho tro co MT_Bao cao giai ngan quy I 5" xfId="6429"/>
    <cellStyle name="1_Bao cao giai ngan von dau tu nam 2009 (theo doi)_Book1_Hoan chinh KH 2012 Von ho tro co MT_Bao cao giai ngan quy I 6" xfId="6430"/>
    <cellStyle name="1_Bao cao giai ngan von dau tu nam 2009 (theo doi)_Book1_Hoan chinh KH 2012 Von ho tro co MT_BC von DTPT 6 thang 2012" xfId="6431"/>
    <cellStyle name="1_Bao cao giai ngan von dau tu nam 2009 (theo doi)_Book1_Hoan chinh KH 2012 Von ho tro co MT_BC von DTPT 6 thang 2012 2" xfId="6432"/>
    <cellStyle name="1_Bao cao giai ngan von dau tu nam 2009 (theo doi)_Book1_Hoan chinh KH 2012 Von ho tro co MT_BC von DTPT 6 thang 2012 2 2" xfId="6433"/>
    <cellStyle name="1_Bao cao giai ngan von dau tu nam 2009 (theo doi)_Book1_Hoan chinh KH 2012 Von ho tro co MT_BC von DTPT 6 thang 2012 2 3" xfId="6434"/>
    <cellStyle name="1_Bao cao giai ngan von dau tu nam 2009 (theo doi)_Book1_Hoan chinh KH 2012 Von ho tro co MT_BC von DTPT 6 thang 2012 2 4" xfId="6435"/>
    <cellStyle name="1_Bao cao giai ngan von dau tu nam 2009 (theo doi)_Book1_Hoan chinh KH 2012 Von ho tro co MT_BC von DTPT 6 thang 2012 3" xfId="6436"/>
    <cellStyle name="1_Bao cao giai ngan von dau tu nam 2009 (theo doi)_Book1_Hoan chinh KH 2012 Von ho tro co MT_BC von DTPT 6 thang 2012 3 2" xfId="6437"/>
    <cellStyle name="1_Bao cao giai ngan von dau tu nam 2009 (theo doi)_Book1_Hoan chinh KH 2012 Von ho tro co MT_BC von DTPT 6 thang 2012 3 3" xfId="6438"/>
    <cellStyle name="1_Bao cao giai ngan von dau tu nam 2009 (theo doi)_Book1_Hoan chinh KH 2012 Von ho tro co MT_BC von DTPT 6 thang 2012 3 4" xfId="6439"/>
    <cellStyle name="1_Bao cao giai ngan von dau tu nam 2009 (theo doi)_Book1_Hoan chinh KH 2012 Von ho tro co MT_BC von DTPT 6 thang 2012 4" xfId="6440"/>
    <cellStyle name="1_Bao cao giai ngan von dau tu nam 2009 (theo doi)_Book1_Hoan chinh KH 2012 Von ho tro co MT_BC von DTPT 6 thang 2012 5" xfId="6441"/>
    <cellStyle name="1_Bao cao giai ngan von dau tu nam 2009 (theo doi)_Book1_Hoan chinh KH 2012 Von ho tro co MT_BC von DTPT 6 thang 2012 6" xfId="6442"/>
    <cellStyle name="1_Bao cao giai ngan von dau tu nam 2009 (theo doi)_Book1_Hoan chinh KH 2012 Von ho tro co MT_Bieu du thao QD von ho tro co MT" xfId="6443"/>
    <cellStyle name="1_Bao cao giai ngan von dau tu nam 2009 (theo doi)_Book1_Hoan chinh KH 2012 Von ho tro co MT_Bieu du thao QD von ho tro co MT 2" xfId="6444"/>
    <cellStyle name="1_Bao cao giai ngan von dau tu nam 2009 (theo doi)_Book1_Hoan chinh KH 2012 Von ho tro co MT_Bieu du thao QD von ho tro co MT 2 2" xfId="6445"/>
    <cellStyle name="1_Bao cao giai ngan von dau tu nam 2009 (theo doi)_Book1_Hoan chinh KH 2012 Von ho tro co MT_Bieu du thao QD von ho tro co MT 2 3" xfId="6446"/>
    <cellStyle name="1_Bao cao giai ngan von dau tu nam 2009 (theo doi)_Book1_Hoan chinh KH 2012 Von ho tro co MT_Bieu du thao QD von ho tro co MT 2 4" xfId="6447"/>
    <cellStyle name="1_Bao cao giai ngan von dau tu nam 2009 (theo doi)_Book1_Hoan chinh KH 2012 Von ho tro co MT_Bieu du thao QD von ho tro co MT 3" xfId="6448"/>
    <cellStyle name="1_Bao cao giai ngan von dau tu nam 2009 (theo doi)_Book1_Hoan chinh KH 2012 Von ho tro co MT_Bieu du thao QD von ho tro co MT 3 2" xfId="6449"/>
    <cellStyle name="1_Bao cao giai ngan von dau tu nam 2009 (theo doi)_Book1_Hoan chinh KH 2012 Von ho tro co MT_Bieu du thao QD von ho tro co MT 3 3" xfId="6450"/>
    <cellStyle name="1_Bao cao giai ngan von dau tu nam 2009 (theo doi)_Book1_Hoan chinh KH 2012 Von ho tro co MT_Bieu du thao QD von ho tro co MT 3 4" xfId="6451"/>
    <cellStyle name="1_Bao cao giai ngan von dau tu nam 2009 (theo doi)_Book1_Hoan chinh KH 2012 Von ho tro co MT_Bieu du thao QD von ho tro co MT 4" xfId="6452"/>
    <cellStyle name="1_Bao cao giai ngan von dau tu nam 2009 (theo doi)_Book1_Hoan chinh KH 2012 Von ho tro co MT_Bieu du thao QD von ho tro co MT 5" xfId="6453"/>
    <cellStyle name="1_Bao cao giai ngan von dau tu nam 2009 (theo doi)_Book1_Hoan chinh KH 2012 Von ho tro co MT_Bieu du thao QD von ho tro co MT 6" xfId="6454"/>
    <cellStyle name="1_Bao cao giai ngan von dau tu nam 2009 (theo doi)_Book1_Hoan chinh KH 2012 Von ho tro co MT_Ke hoach 2012 theo doi (giai ngan 30.6.12)" xfId="6455"/>
    <cellStyle name="1_Bao cao giai ngan von dau tu nam 2009 (theo doi)_Book1_Hoan chinh KH 2012 Von ho tro co MT_Ke hoach 2012 theo doi (giai ngan 30.6.12) 2" xfId="6456"/>
    <cellStyle name="1_Bao cao giai ngan von dau tu nam 2009 (theo doi)_Book1_Hoan chinh KH 2012 Von ho tro co MT_Ke hoach 2012 theo doi (giai ngan 30.6.12) 2 2" xfId="6457"/>
    <cellStyle name="1_Bao cao giai ngan von dau tu nam 2009 (theo doi)_Book1_Hoan chinh KH 2012 Von ho tro co MT_Ke hoach 2012 theo doi (giai ngan 30.6.12) 2 3" xfId="6458"/>
    <cellStyle name="1_Bao cao giai ngan von dau tu nam 2009 (theo doi)_Book1_Hoan chinh KH 2012 Von ho tro co MT_Ke hoach 2012 theo doi (giai ngan 30.6.12) 2 4" xfId="6459"/>
    <cellStyle name="1_Bao cao giai ngan von dau tu nam 2009 (theo doi)_Book1_Hoan chinh KH 2012 Von ho tro co MT_Ke hoach 2012 theo doi (giai ngan 30.6.12) 3" xfId="6460"/>
    <cellStyle name="1_Bao cao giai ngan von dau tu nam 2009 (theo doi)_Book1_Hoan chinh KH 2012 Von ho tro co MT_Ke hoach 2012 theo doi (giai ngan 30.6.12) 3 2" xfId="6461"/>
    <cellStyle name="1_Bao cao giai ngan von dau tu nam 2009 (theo doi)_Book1_Hoan chinh KH 2012 Von ho tro co MT_Ke hoach 2012 theo doi (giai ngan 30.6.12) 3 3" xfId="6462"/>
    <cellStyle name="1_Bao cao giai ngan von dau tu nam 2009 (theo doi)_Book1_Hoan chinh KH 2012 Von ho tro co MT_Ke hoach 2012 theo doi (giai ngan 30.6.12) 3 4" xfId="6463"/>
    <cellStyle name="1_Bao cao giai ngan von dau tu nam 2009 (theo doi)_Book1_Hoan chinh KH 2012 Von ho tro co MT_Ke hoach 2012 theo doi (giai ngan 30.6.12) 4" xfId="6464"/>
    <cellStyle name="1_Bao cao giai ngan von dau tu nam 2009 (theo doi)_Book1_Hoan chinh KH 2012 Von ho tro co MT_Ke hoach 2012 theo doi (giai ngan 30.6.12) 5" xfId="6465"/>
    <cellStyle name="1_Bao cao giai ngan von dau tu nam 2009 (theo doi)_Book1_Hoan chinh KH 2012 Von ho tro co MT_Ke hoach 2012 theo doi (giai ngan 30.6.12) 6" xfId="6466"/>
    <cellStyle name="1_Bao cao giai ngan von dau tu nam 2009 (theo doi)_Book1_Ke hoach 2012 (theo doi)" xfId="6467"/>
    <cellStyle name="1_Bao cao giai ngan von dau tu nam 2009 (theo doi)_Book1_Ke hoach 2012 (theo doi) 2" xfId="6468"/>
    <cellStyle name="1_Bao cao giai ngan von dau tu nam 2009 (theo doi)_Book1_Ke hoach 2012 (theo doi) 2 2" xfId="6469"/>
    <cellStyle name="1_Bao cao giai ngan von dau tu nam 2009 (theo doi)_Book1_Ke hoach 2012 (theo doi) 2 3" xfId="6470"/>
    <cellStyle name="1_Bao cao giai ngan von dau tu nam 2009 (theo doi)_Book1_Ke hoach 2012 (theo doi) 2 4" xfId="6471"/>
    <cellStyle name="1_Bao cao giai ngan von dau tu nam 2009 (theo doi)_Book1_Ke hoach 2012 (theo doi) 3" xfId="6472"/>
    <cellStyle name="1_Bao cao giai ngan von dau tu nam 2009 (theo doi)_Book1_Ke hoach 2012 (theo doi) 3 2" xfId="6473"/>
    <cellStyle name="1_Bao cao giai ngan von dau tu nam 2009 (theo doi)_Book1_Ke hoach 2012 (theo doi) 3 3" xfId="6474"/>
    <cellStyle name="1_Bao cao giai ngan von dau tu nam 2009 (theo doi)_Book1_Ke hoach 2012 (theo doi) 3 4" xfId="6475"/>
    <cellStyle name="1_Bao cao giai ngan von dau tu nam 2009 (theo doi)_Book1_Ke hoach 2012 (theo doi) 4" xfId="6476"/>
    <cellStyle name="1_Bao cao giai ngan von dau tu nam 2009 (theo doi)_Book1_Ke hoach 2012 (theo doi) 5" xfId="6477"/>
    <cellStyle name="1_Bao cao giai ngan von dau tu nam 2009 (theo doi)_Book1_Ke hoach 2012 (theo doi) 6" xfId="6478"/>
    <cellStyle name="1_Bao cao giai ngan von dau tu nam 2009 (theo doi)_Book1_Ke hoach 2012 theo doi (giai ngan 30.6.12)" xfId="6479"/>
    <cellStyle name="1_Bao cao giai ngan von dau tu nam 2009 (theo doi)_Book1_Ke hoach 2012 theo doi (giai ngan 30.6.12) 2" xfId="6480"/>
    <cellStyle name="1_Bao cao giai ngan von dau tu nam 2009 (theo doi)_Book1_Ke hoach 2012 theo doi (giai ngan 30.6.12) 2 2" xfId="6481"/>
    <cellStyle name="1_Bao cao giai ngan von dau tu nam 2009 (theo doi)_Book1_Ke hoach 2012 theo doi (giai ngan 30.6.12) 2 3" xfId="6482"/>
    <cellStyle name="1_Bao cao giai ngan von dau tu nam 2009 (theo doi)_Book1_Ke hoach 2012 theo doi (giai ngan 30.6.12) 2 4" xfId="6483"/>
    <cellStyle name="1_Bao cao giai ngan von dau tu nam 2009 (theo doi)_Book1_Ke hoach 2012 theo doi (giai ngan 30.6.12) 3" xfId="6484"/>
    <cellStyle name="1_Bao cao giai ngan von dau tu nam 2009 (theo doi)_Book1_Ke hoach 2012 theo doi (giai ngan 30.6.12) 3 2" xfId="6485"/>
    <cellStyle name="1_Bao cao giai ngan von dau tu nam 2009 (theo doi)_Book1_Ke hoach 2012 theo doi (giai ngan 30.6.12) 3 3" xfId="6486"/>
    <cellStyle name="1_Bao cao giai ngan von dau tu nam 2009 (theo doi)_Book1_Ke hoach 2012 theo doi (giai ngan 30.6.12) 3 4" xfId="6487"/>
    <cellStyle name="1_Bao cao giai ngan von dau tu nam 2009 (theo doi)_Book1_Ke hoach 2012 theo doi (giai ngan 30.6.12) 4" xfId="6488"/>
    <cellStyle name="1_Bao cao giai ngan von dau tu nam 2009 (theo doi)_Book1_Ke hoach 2012 theo doi (giai ngan 30.6.12) 5" xfId="6489"/>
    <cellStyle name="1_Bao cao giai ngan von dau tu nam 2009 (theo doi)_Book1_Ke hoach 2012 theo doi (giai ngan 30.6.12) 6" xfId="6490"/>
    <cellStyle name="1_Bao cao giai ngan von dau tu nam 2009 (theo doi)_Dang ky phan khai von ODA (gui Bo)" xfId="6491"/>
    <cellStyle name="1_Bao cao giai ngan von dau tu nam 2009 (theo doi)_Dang ky phan khai von ODA (gui Bo) 2" xfId="6492"/>
    <cellStyle name="1_Bao cao giai ngan von dau tu nam 2009 (theo doi)_Dang ky phan khai von ODA (gui Bo) 2 2" xfId="6493"/>
    <cellStyle name="1_Bao cao giai ngan von dau tu nam 2009 (theo doi)_Dang ky phan khai von ODA (gui Bo) 2 3" xfId="6494"/>
    <cellStyle name="1_Bao cao giai ngan von dau tu nam 2009 (theo doi)_Dang ky phan khai von ODA (gui Bo) 2 4" xfId="6495"/>
    <cellStyle name="1_Bao cao giai ngan von dau tu nam 2009 (theo doi)_Dang ky phan khai von ODA (gui Bo) 3" xfId="6496"/>
    <cellStyle name="1_Bao cao giai ngan von dau tu nam 2009 (theo doi)_Dang ky phan khai von ODA (gui Bo) 4" xfId="6497"/>
    <cellStyle name="1_Bao cao giai ngan von dau tu nam 2009 (theo doi)_Dang ky phan khai von ODA (gui Bo) 5" xfId="6498"/>
    <cellStyle name="1_Bao cao giai ngan von dau tu nam 2009 (theo doi)_Dang ky phan khai von ODA (gui Bo)_BC von DTPT 6 thang 2012" xfId="6499"/>
    <cellStyle name="1_Bao cao giai ngan von dau tu nam 2009 (theo doi)_Dang ky phan khai von ODA (gui Bo)_BC von DTPT 6 thang 2012 2" xfId="6500"/>
    <cellStyle name="1_Bao cao giai ngan von dau tu nam 2009 (theo doi)_Dang ky phan khai von ODA (gui Bo)_BC von DTPT 6 thang 2012 2 2" xfId="6501"/>
    <cellStyle name="1_Bao cao giai ngan von dau tu nam 2009 (theo doi)_Dang ky phan khai von ODA (gui Bo)_BC von DTPT 6 thang 2012 2 3" xfId="6502"/>
    <cellStyle name="1_Bao cao giai ngan von dau tu nam 2009 (theo doi)_Dang ky phan khai von ODA (gui Bo)_BC von DTPT 6 thang 2012 2 4" xfId="6503"/>
    <cellStyle name="1_Bao cao giai ngan von dau tu nam 2009 (theo doi)_Dang ky phan khai von ODA (gui Bo)_BC von DTPT 6 thang 2012 3" xfId="6504"/>
    <cellStyle name="1_Bao cao giai ngan von dau tu nam 2009 (theo doi)_Dang ky phan khai von ODA (gui Bo)_BC von DTPT 6 thang 2012 4" xfId="6505"/>
    <cellStyle name="1_Bao cao giai ngan von dau tu nam 2009 (theo doi)_Dang ky phan khai von ODA (gui Bo)_BC von DTPT 6 thang 2012 5" xfId="6506"/>
    <cellStyle name="1_Bao cao giai ngan von dau tu nam 2009 (theo doi)_Dang ky phan khai von ODA (gui Bo)_Bieu du thao QD von ho tro co MT" xfId="6507"/>
    <cellStyle name="1_Bao cao giai ngan von dau tu nam 2009 (theo doi)_Dang ky phan khai von ODA (gui Bo)_Bieu du thao QD von ho tro co MT 2" xfId="6508"/>
    <cellStyle name="1_Bao cao giai ngan von dau tu nam 2009 (theo doi)_Dang ky phan khai von ODA (gui Bo)_Bieu du thao QD von ho tro co MT 2 2" xfId="6509"/>
    <cellStyle name="1_Bao cao giai ngan von dau tu nam 2009 (theo doi)_Dang ky phan khai von ODA (gui Bo)_Bieu du thao QD von ho tro co MT 2 3" xfId="6510"/>
    <cellStyle name="1_Bao cao giai ngan von dau tu nam 2009 (theo doi)_Dang ky phan khai von ODA (gui Bo)_Bieu du thao QD von ho tro co MT 2 4" xfId="6511"/>
    <cellStyle name="1_Bao cao giai ngan von dau tu nam 2009 (theo doi)_Dang ky phan khai von ODA (gui Bo)_Bieu du thao QD von ho tro co MT 3" xfId="6512"/>
    <cellStyle name="1_Bao cao giai ngan von dau tu nam 2009 (theo doi)_Dang ky phan khai von ODA (gui Bo)_Bieu du thao QD von ho tro co MT 4" xfId="6513"/>
    <cellStyle name="1_Bao cao giai ngan von dau tu nam 2009 (theo doi)_Dang ky phan khai von ODA (gui Bo)_Bieu du thao QD von ho tro co MT 5" xfId="6514"/>
    <cellStyle name="1_Bao cao giai ngan von dau tu nam 2009 (theo doi)_Dang ky phan khai von ODA (gui Bo)_Ke hoach 2012 theo doi (giai ngan 30.6.12)" xfId="6515"/>
    <cellStyle name="1_Bao cao giai ngan von dau tu nam 2009 (theo doi)_Dang ky phan khai von ODA (gui Bo)_Ke hoach 2012 theo doi (giai ngan 30.6.12) 2" xfId="6516"/>
    <cellStyle name="1_Bao cao giai ngan von dau tu nam 2009 (theo doi)_Dang ky phan khai von ODA (gui Bo)_Ke hoach 2012 theo doi (giai ngan 30.6.12) 2 2" xfId="6517"/>
    <cellStyle name="1_Bao cao giai ngan von dau tu nam 2009 (theo doi)_Dang ky phan khai von ODA (gui Bo)_Ke hoach 2012 theo doi (giai ngan 30.6.12) 2 3" xfId="6518"/>
    <cellStyle name="1_Bao cao giai ngan von dau tu nam 2009 (theo doi)_Dang ky phan khai von ODA (gui Bo)_Ke hoach 2012 theo doi (giai ngan 30.6.12) 2 4" xfId="6519"/>
    <cellStyle name="1_Bao cao giai ngan von dau tu nam 2009 (theo doi)_Dang ky phan khai von ODA (gui Bo)_Ke hoach 2012 theo doi (giai ngan 30.6.12) 3" xfId="6520"/>
    <cellStyle name="1_Bao cao giai ngan von dau tu nam 2009 (theo doi)_Dang ky phan khai von ODA (gui Bo)_Ke hoach 2012 theo doi (giai ngan 30.6.12) 4" xfId="6521"/>
    <cellStyle name="1_Bao cao giai ngan von dau tu nam 2009 (theo doi)_Dang ky phan khai von ODA (gui Bo)_Ke hoach 2012 theo doi (giai ngan 30.6.12) 5" xfId="6522"/>
    <cellStyle name="1_Bao cao giai ngan von dau tu nam 2009 (theo doi)_DK bo tri lai (chinh thuc)" xfId="6523"/>
    <cellStyle name="1_Bao cao giai ngan von dau tu nam 2009 (theo doi)_DK bo tri lai (chinh thuc) 2" xfId="6524"/>
    <cellStyle name="1_Bao cao giai ngan von dau tu nam 2009 (theo doi)_DK bo tri lai (chinh thuc) 2 2" xfId="6525"/>
    <cellStyle name="1_Bao cao giai ngan von dau tu nam 2009 (theo doi)_DK bo tri lai (chinh thuc) 2 3" xfId="6526"/>
    <cellStyle name="1_Bao cao giai ngan von dau tu nam 2009 (theo doi)_DK bo tri lai (chinh thuc) 2 4" xfId="6527"/>
    <cellStyle name="1_Bao cao giai ngan von dau tu nam 2009 (theo doi)_DK bo tri lai (chinh thuc) 3" xfId="6528"/>
    <cellStyle name="1_Bao cao giai ngan von dau tu nam 2009 (theo doi)_DK bo tri lai (chinh thuc) 3 2" xfId="6529"/>
    <cellStyle name="1_Bao cao giai ngan von dau tu nam 2009 (theo doi)_DK bo tri lai (chinh thuc) 3 3" xfId="6530"/>
    <cellStyle name="1_Bao cao giai ngan von dau tu nam 2009 (theo doi)_DK bo tri lai (chinh thuc) 3 4" xfId="6531"/>
    <cellStyle name="1_Bao cao giai ngan von dau tu nam 2009 (theo doi)_DK bo tri lai (chinh thuc) 4" xfId="6532"/>
    <cellStyle name="1_Bao cao giai ngan von dau tu nam 2009 (theo doi)_DK bo tri lai (chinh thuc) 5" xfId="6533"/>
    <cellStyle name="1_Bao cao giai ngan von dau tu nam 2009 (theo doi)_DK bo tri lai (chinh thuc) 6" xfId="6534"/>
    <cellStyle name="1_Bao cao giai ngan von dau tu nam 2009 (theo doi)_DK bo tri lai (chinh thuc)_BC von DTPT 6 thang 2012" xfId="6535"/>
    <cellStyle name="1_Bao cao giai ngan von dau tu nam 2009 (theo doi)_DK bo tri lai (chinh thuc)_BC von DTPT 6 thang 2012 2" xfId="6536"/>
    <cellStyle name="1_Bao cao giai ngan von dau tu nam 2009 (theo doi)_DK bo tri lai (chinh thuc)_BC von DTPT 6 thang 2012 2 2" xfId="6537"/>
    <cellStyle name="1_Bao cao giai ngan von dau tu nam 2009 (theo doi)_DK bo tri lai (chinh thuc)_BC von DTPT 6 thang 2012 2 3" xfId="6538"/>
    <cellStyle name="1_Bao cao giai ngan von dau tu nam 2009 (theo doi)_DK bo tri lai (chinh thuc)_BC von DTPT 6 thang 2012 2 4" xfId="6539"/>
    <cellStyle name="1_Bao cao giai ngan von dau tu nam 2009 (theo doi)_DK bo tri lai (chinh thuc)_BC von DTPT 6 thang 2012 3" xfId="6540"/>
    <cellStyle name="1_Bao cao giai ngan von dau tu nam 2009 (theo doi)_DK bo tri lai (chinh thuc)_BC von DTPT 6 thang 2012 3 2" xfId="6541"/>
    <cellStyle name="1_Bao cao giai ngan von dau tu nam 2009 (theo doi)_DK bo tri lai (chinh thuc)_BC von DTPT 6 thang 2012 3 3" xfId="6542"/>
    <cellStyle name="1_Bao cao giai ngan von dau tu nam 2009 (theo doi)_DK bo tri lai (chinh thuc)_BC von DTPT 6 thang 2012 3 4" xfId="6543"/>
    <cellStyle name="1_Bao cao giai ngan von dau tu nam 2009 (theo doi)_DK bo tri lai (chinh thuc)_BC von DTPT 6 thang 2012 4" xfId="6544"/>
    <cellStyle name="1_Bao cao giai ngan von dau tu nam 2009 (theo doi)_DK bo tri lai (chinh thuc)_BC von DTPT 6 thang 2012 5" xfId="6545"/>
    <cellStyle name="1_Bao cao giai ngan von dau tu nam 2009 (theo doi)_DK bo tri lai (chinh thuc)_BC von DTPT 6 thang 2012 6" xfId="6546"/>
    <cellStyle name="1_Bao cao giai ngan von dau tu nam 2009 (theo doi)_DK bo tri lai (chinh thuc)_Bieu du thao QD von ho tro co MT" xfId="6547"/>
    <cellStyle name="1_Bao cao giai ngan von dau tu nam 2009 (theo doi)_DK bo tri lai (chinh thuc)_Bieu du thao QD von ho tro co MT 2" xfId="6548"/>
    <cellStyle name="1_Bao cao giai ngan von dau tu nam 2009 (theo doi)_DK bo tri lai (chinh thuc)_Bieu du thao QD von ho tro co MT 2 2" xfId="6549"/>
    <cellStyle name="1_Bao cao giai ngan von dau tu nam 2009 (theo doi)_DK bo tri lai (chinh thuc)_Bieu du thao QD von ho tro co MT 2 3" xfId="6550"/>
    <cellStyle name="1_Bao cao giai ngan von dau tu nam 2009 (theo doi)_DK bo tri lai (chinh thuc)_Bieu du thao QD von ho tro co MT 2 4" xfId="6551"/>
    <cellStyle name="1_Bao cao giai ngan von dau tu nam 2009 (theo doi)_DK bo tri lai (chinh thuc)_Bieu du thao QD von ho tro co MT 3" xfId="6552"/>
    <cellStyle name="1_Bao cao giai ngan von dau tu nam 2009 (theo doi)_DK bo tri lai (chinh thuc)_Bieu du thao QD von ho tro co MT 3 2" xfId="6553"/>
    <cellStyle name="1_Bao cao giai ngan von dau tu nam 2009 (theo doi)_DK bo tri lai (chinh thuc)_Bieu du thao QD von ho tro co MT 3 3" xfId="6554"/>
    <cellStyle name="1_Bao cao giai ngan von dau tu nam 2009 (theo doi)_DK bo tri lai (chinh thuc)_Bieu du thao QD von ho tro co MT 3 4" xfId="6555"/>
    <cellStyle name="1_Bao cao giai ngan von dau tu nam 2009 (theo doi)_DK bo tri lai (chinh thuc)_Bieu du thao QD von ho tro co MT 4" xfId="6556"/>
    <cellStyle name="1_Bao cao giai ngan von dau tu nam 2009 (theo doi)_DK bo tri lai (chinh thuc)_Bieu du thao QD von ho tro co MT 5" xfId="6557"/>
    <cellStyle name="1_Bao cao giai ngan von dau tu nam 2009 (theo doi)_DK bo tri lai (chinh thuc)_Bieu du thao QD von ho tro co MT 6" xfId="6558"/>
    <cellStyle name="1_Bao cao giai ngan von dau tu nam 2009 (theo doi)_DK bo tri lai (chinh thuc)_Hoan chinh KH 2012 (o nha)" xfId="6559"/>
    <cellStyle name="1_Bao cao giai ngan von dau tu nam 2009 (theo doi)_DK bo tri lai (chinh thuc)_Hoan chinh KH 2012 (o nha) 2" xfId="6560"/>
    <cellStyle name="1_Bao cao giai ngan von dau tu nam 2009 (theo doi)_DK bo tri lai (chinh thuc)_Hoan chinh KH 2012 (o nha) 2 2" xfId="6561"/>
    <cellStyle name="1_Bao cao giai ngan von dau tu nam 2009 (theo doi)_DK bo tri lai (chinh thuc)_Hoan chinh KH 2012 (o nha) 2 3" xfId="6562"/>
    <cellStyle name="1_Bao cao giai ngan von dau tu nam 2009 (theo doi)_DK bo tri lai (chinh thuc)_Hoan chinh KH 2012 (o nha) 2 4" xfId="6563"/>
    <cellStyle name="1_Bao cao giai ngan von dau tu nam 2009 (theo doi)_DK bo tri lai (chinh thuc)_Hoan chinh KH 2012 (o nha) 3" xfId="6564"/>
    <cellStyle name="1_Bao cao giai ngan von dau tu nam 2009 (theo doi)_DK bo tri lai (chinh thuc)_Hoan chinh KH 2012 (o nha) 3 2" xfId="6565"/>
    <cellStyle name="1_Bao cao giai ngan von dau tu nam 2009 (theo doi)_DK bo tri lai (chinh thuc)_Hoan chinh KH 2012 (o nha) 3 3" xfId="6566"/>
    <cellStyle name="1_Bao cao giai ngan von dau tu nam 2009 (theo doi)_DK bo tri lai (chinh thuc)_Hoan chinh KH 2012 (o nha) 3 4" xfId="6567"/>
    <cellStyle name="1_Bao cao giai ngan von dau tu nam 2009 (theo doi)_DK bo tri lai (chinh thuc)_Hoan chinh KH 2012 (o nha) 4" xfId="6568"/>
    <cellStyle name="1_Bao cao giai ngan von dau tu nam 2009 (theo doi)_DK bo tri lai (chinh thuc)_Hoan chinh KH 2012 (o nha) 5" xfId="6569"/>
    <cellStyle name="1_Bao cao giai ngan von dau tu nam 2009 (theo doi)_DK bo tri lai (chinh thuc)_Hoan chinh KH 2012 (o nha) 6" xfId="6570"/>
    <cellStyle name="1_Bao cao giai ngan von dau tu nam 2009 (theo doi)_DK bo tri lai (chinh thuc)_Hoan chinh KH 2012 (o nha)_Bao cao giai ngan quy I" xfId="6571"/>
    <cellStyle name="1_Bao cao giai ngan von dau tu nam 2009 (theo doi)_DK bo tri lai (chinh thuc)_Hoan chinh KH 2012 (o nha)_Bao cao giai ngan quy I 2" xfId="6572"/>
    <cellStyle name="1_Bao cao giai ngan von dau tu nam 2009 (theo doi)_DK bo tri lai (chinh thuc)_Hoan chinh KH 2012 (o nha)_Bao cao giai ngan quy I 2 2" xfId="6573"/>
    <cellStyle name="1_Bao cao giai ngan von dau tu nam 2009 (theo doi)_DK bo tri lai (chinh thuc)_Hoan chinh KH 2012 (o nha)_Bao cao giai ngan quy I 2 3" xfId="6574"/>
    <cellStyle name="1_Bao cao giai ngan von dau tu nam 2009 (theo doi)_DK bo tri lai (chinh thuc)_Hoan chinh KH 2012 (o nha)_Bao cao giai ngan quy I 2 4" xfId="6575"/>
    <cellStyle name="1_Bao cao giai ngan von dau tu nam 2009 (theo doi)_DK bo tri lai (chinh thuc)_Hoan chinh KH 2012 (o nha)_Bao cao giai ngan quy I 3" xfId="6576"/>
    <cellStyle name="1_Bao cao giai ngan von dau tu nam 2009 (theo doi)_DK bo tri lai (chinh thuc)_Hoan chinh KH 2012 (o nha)_Bao cao giai ngan quy I 3 2" xfId="6577"/>
    <cellStyle name="1_Bao cao giai ngan von dau tu nam 2009 (theo doi)_DK bo tri lai (chinh thuc)_Hoan chinh KH 2012 (o nha)_Bao cao giai ngan quy I 3 3" xfId="6578"/>
    <cellStyle name="1_Bao cao giai ngan von dau tu nam 2009 (theo doi)_DK bo tri lai (chinh thuc)_Hoan chinh KH 2012 (o nha)_Bao cao giai ngan quy I 3 4" xfId="6579"/>
    <cellStyle name="1_Bao cao giai ngan von dau tu nam 2009 (theo doi)_DK bo tri lai (chinh thuc)_Hoan chinh KH 2012 (o nha)_Bao cao giai ngan quy I 4" xfId="6580"/>
    <cellStyle name="1_Bao cao giai ngan von dau tu nam 2009 (theo doi)_DK bo tri lai (chinh thuc)_Hoan chinh KH 2012 (o nha)_Bao cao giai ngan quy I 5" xfId="6581"/>
    <cellStyle name="1_Bao cao giai ngan von dau tu nam 2009 (theo doi)_DK bo tri lai (chinh thuc)_Hoan chinh KH 2012 (o nha)_Bao cao giai ngan quy I 6" xfId="6582"/>
    <cellStyle name="1_Bao cao giai ngan von dau tu nam 2009 (theo doi)_DK bo tri lai (chinh thuc)_Hoan chinh KH 2012 (o nha)_BC von DTPT 6 thang 2012" xfId="6583"/>
    <cellStyle name="1_Bao cao giai ngan von dau tu nam 2009 (theo doi)_DK bo tri lai (chinh thuc)_Hoan chinh KH 2012 (o nha)_BC von DTPT 6 thang 2012 2" xfId="6584"/>
    <cellStyle name="1_Bao cao giai ngan von dau tu nam 2009 (theo doi)_DK bo tri lai (chinh thuc)_Hoan chinh KH 2012 (o nha)_BC von DTPT 6 thang 2012 2 2" xfId="6585"/>
    <cellStyle name="1_Bao cao giai ngan von dau tu nam 2009 (theo doi)_DK bo tri lai (chinh thuc)_Hoan chinh KH 2012 (o nha)_BC von DTPT 6 thang 2012 2 3" xfId="6586"/>
    <cellStyle name="1_Bao cao giai ngan von dau tu nam 2009 (theo doi)_DK bo tri lai (chinh thuc)_Hoan chinh KH 2012 (o nha)_BC von DTPT 6 thang 2012 2 4" xfId="6587"/>
    <cellStyle name="1_Bao cao giai ngan von dau tu nam 2009 (theo doi)_DK bo tri lai (chinh thuc)_Hoan chinh KH 2012 (o nha)_BC von DTPT 6 thang 2012 3" xfId="6588"/>
    <cellStyle name="1_Bao cao giai ngan von dau tu nam 2009 (theo doi)_DK bo tri lai (chinh thuc)_Hoan chinh KH 2012 (o nha)_BC von DTPT 6 thang 2012 3 2" xfId="6589"/>
    <cellStyle name="1_Bao cao giai ngan von dau tu nam 2009 (theo doi)_DK bo tri lai (chinh thuc)_Hoan chinh KH 2012 (o nha)_BC von DTPT 6 thang 2012 3 3" xfId="6590"/>
    <cellStyle name="1_Bao cao giai ngan von dau tu nam 2009 (theo doi)_DK bo tri lai (chinh thuc)_Hoan chinh KH 2012 (o nha)_BC von DTPT 6 thang 2012 3 4" xfId="6591"/>
    <cellStyle name="1_Bao cao giai ngan von dau tu nam 2009 (theo doi)_DK bo tri lai (chinh thuc)_Hoan chinh KH 2012 (o nha)_BC von DTPT 6 thang 2012 4" xfId="6592"/>
    <cellStyle name="1_Bao cao giai ngan von dau tu nam 2009 (theo doi)_DK bo tri lai (chinh thuc)_Hoan chinh KH 2012 (o nha)_BC von DTPT 6 thang 2012 5" xfId="6593"/>
    <cellStyle name="1_Bao cao giai ngan von dau tu nam 2009 (theo doi)_DK bo tri lai (chinh thuc)_Hoan chinh KH 2012 (o nha)_BC von DTPT 6 thang 2012 6" xfId="6594"/>
    <cellStyle name="1_Bao cao giai ngan von dau tu nam 2009 (theo doi)_DK bo tri lai (chinh thuc)_Hoan chinh KH 2012 (o nha)_Bieu du thao QD von ho tro co MT" xfId="6595"/>
    <cellStyle name="1_Bao cao giai ngan von dau tu nam 2009 (theo doi)_DK bo tri lai (chinh thuc)_Hoan chinh KH 2012 (o nha)_Bieu du thao QD von ho tro co MT 2" xfId="6596"/>
    <cellStyle name="1_Bao cao giai ngan von dau tu nam 2009 (theo doi)_DK bo tri lai (chinh thuc)_Hoan chinh KH 2012 (o nha)_Bieu du thao QD von ho tro co MT 2 2" xfId="6597"/>
    <cellStyle name="1_Bao cao giai ngan von dau tu nam 2009 (theo doi)_DK bo tri lai (chinh thuc)_Hoan chinh KH 2012 (o nha)_Bieu du thao QD von ho tro co MT 2 3" xfId="6598"/>
    <cellStyle name="1_Bao cao giai ngan von dau tu nam 2009 (theo doi)_DK bo tri lai (chinh thuc)_Hoan chinh KH 2012 (o nha)_Bieu du thao QD von ho tro co MT 2 4" xfId="6599"/>
    <cellStyle name="1_Bao cao giai ngan von dau tu nam 2009 (theo doi)_DK bo tri lai (chinh thuc)_Hoan chinh KH 2012 (o nha)_Bieu du thao QD von ho tro co MT 3" xfId="6600"/>
    <cellStyle name="1_Bao cao giai ngan von dau tu nam 2009 (theo doi)_DK bo tri lai (chinh thuc)_Hoan chinh KH 2012 (o nha)_Bieu du thao QD von ho tro co MT 3 2" xfId="6601"/>
    <cellStyle name="1_Bao cao giai ngan von dau tu nam 2009 (theo doi)_DK bo tri lai (chinh thuc)_Hoan chinh KH 2012 (o nha)_Bieu du thao QD von ho tro co MT 3 3" xfId="6602"/>
    <cellStyle name="1_Bao cao giai ngan von dau tu nam 2009 (theo doi)_DK bo tri lai (chinh thuc)_Hoan chinh KH 2012 (o nha)_Bieu du thao QD von ho tro co MT 3 4" xfId="6603"/>
    <cellStyle name="1_Bao cao giai ngan von dau tu nam 2009 (theo doi)_DK bo tri lai (chinh thuc)_Hoan chinh KH 2012 (o nha)_Bieu du thao QD von ho tro co MT 4" xfId="6604"/>
    <cellStyle name="1_Bao cao giai ngan von dau tu nam 2009 (theo doi)_DK bo tri lai (chinh thuc)_Hoan chinh KH 2012 (o nha)_Bieu du thao QD von ho tro co MT 5" xfId="6605"/>
    <cellStyle name="1_Bao cao giai ngan von dau tu nam 2009 (theo doi)_DK bo tri lai (chinh thuc)_Hoan chinh KH 2012 (o nha)_Bieu du thao QD von ho tro co MT 6" xfId="6606"/>
    <cellStyle name="1_Bao cao giai ngan von dau tu nam 2009 (theo doi)_DK bo tri lai (chinh thuc)_Hoan chinh KH 2012 (o nha)_Ke hoach 2012 theo doi (giai ngan 30.6.12)" xfId="6607"/>
    <cellStyle name="1_Bao cao giai ngan von dau tu nam 2009 (theo doi)_DK bo tri lai (chinh thuc)_Hoan chinh KH 2012 (o nha)_Ke hoach 2012 theo doi (giai ngan 30.6.12) 2" xfId="6608"/>
    <cellStyle name="1_Bao cao giai ngan von dau tu nam 2009 (theo doi)_DK bo tri lai (chinh thuc)_Hoan chinh KH 2012 (o nha)_Ke hoach 2012 theo doi (giai ngan 30.6.12) 2 2" xfId="6609"/>
    <cellStyle name="1_Bao cao giai ngan von dau tu nam 2009 (theo doi)_DK bo tri lai (chinh thuc)_Hoan chinh KH 2012 (o nha)_Ke hoach 2012 theo doi (giai ngan 30.6.12) 2 3" xfId="6610"/>
    <cellStyle name="1_Bao cao giai ngan von dau tu nam 2009 (theo doi)_DK bo tri lai (chinh thuc)_Hoan chinh KH 2012 (o nha)_Ke hoach 2012 theo doi (giai ngan 30.6.12) 2 4" xfId="6611"/>
    <cellStyle name="1_Bao cao giai ngan von dau tu nam 2009 (theo doi)_DK bo tri lai (chinh thuc)_Hoan chinh KH 2012 (o nha)_Ke hoach 2012 theo doi (giai ngan 30.6.12) 3" xfId="6612"/>
    <cellStyle name="1_Bao cao giai ngan von dau tu nam 2009 (theo doi)_DK bo tri lai (chinh thuc)_Hoan chinh KH 2012 (o nha)_Ke hoach 2012 theo doi (giai ngan 30.6.12) 3 2" xfId="6613"/>
    <cellStyle name="1_Bao cao giai ngan von dau tu nam 2009 (theo doi)_DK bo tri lai (chinh thuc)_Hoan chinh KH 2012 (o nha)_Ke hoach 2012 theo doi (giai ngan 30.6.12) 3 3" xfId="6614"/>
    <cellStyle name="1_Bao cao giai ngan von dau tu nam 2009 (theo doi)_DK bo tri lai (chinh thuc)_Hoan chinh KH 2012 (o nha)_Ke hoach 2012 theo doi (giai ngan 30.6.12) 3 4" xfId="6615"/>
    <cellStyle name="1_Bao cao giai ngan von dau tu nam 2009 (theo doi)_DK bo tri lai (chinh thuc)_Hoan chinh KH 2012 (o nha)_Ke hoach 2012 theo doi (giai ngan 30.6.12) 4" xfId="6616"/>
    <cellStyle name="1_Bao cao giai ngan von dau tu nam 2009 (theo doi)_DK bo tri lai (chinh thuc)_Hoan chinh KH 2012 (o nha)_Ke hoach 2012 theo doi (giai ngan 30.6.12) 5" xfId="6617"/>
    <cellStyle name="1_Bao cao giai ngan von dau tu nam 2009 (theo doi)_DK bo tri lai (chinh thuc)_Hoan chinh KH 2012 (o nha)_Ke hoach 2012 theo doi (giai ngan 30.6.12) 6" xfId="6618"/>
    <cellStyle name="1_Bao cao giai ngan von dau tu nam 2009 (theo doi)_DK bo tri lai (chinh thuc)_Hoan chinh KH 2012 Von ho tro co MT" xfId="6619"/>
    <cellStyle name="1_Bao cao giai ngan von dau tu nam 2009 (theo doi)_DK bo tri lai (chinh thuc)_Hoan chinh KH 2012 Von ho tro co MT (chi tiet)" xfId="6620"/>
    <cellStyle name="1_Bao cao giai ngan von dau tu nam 2009 (theo doi)_DK bo tri lai (chinh thuc)_Hoan chinh KH 2012 Von ho tro co MT (chi tiet) 2" xfId="6621"/>
    <cellStyle name="1_Bao cao giai ngan von dau tu nam 2009 (theo doi)_DK bo tri lai (chinh thuc)_Hoan chinh KH 2012 Von ho tro co MT (chi tiet) 2 2" xfId="6622"/>
    <cellStyle name="1_Bao cao giai ngan von dau tu nam 2009 (theo doi)_DK bo tri lai (chinh thuc)_Hoan chinh KH 2012 Von ho tro co MT (chi tiet) 2 3" xfId="6623"/>
    <cellStyle name="1_Bao cao giai ngan von dau tu nam 2009 (theo doi)_DK bo tri lai (chinh thuc)_Hoan chinh KH 2012 Von ho tro co MT (chi tiet) 2 4" xfId="6624"/>
    <cellStyle name="1_Bao cao giai ngan von dau tu nam 2009 (theo doi)_DK bo tri lai (chinh thuc)_Hoan chinh KH 2012 Von ho tro co MT (chi tiet) 3" xfId="6625"/>
    <cellStyle name="1_Bao cao giai ngan von dau tu nam 2009 (theo doi)_DK bo tri lai (chinh thuc)_Hoan chinh KH 2012 Von ho tro co MT (chi tiet) 3 2" xfId="6626"/>
    <cellStyle name="1_Bao cao giai ngan von dau tu nam 2009 (theo doi)_DK bo tri lai (chinh thuc)_Hoan chinh KH 2012 Von ho tro co MT (chi tiet) 3 3" xfId="6627"/>
    <cellStyle name="1_Bao cao giai ngan von dau tu nam 2009 (theo doi)_DK bo tri lai (chinh thuc)_Hoan chinh KH 2012 Von ho tro co MT (chi tiet) 3 4" xfId="6628"/>
    <cellStyle name="1_Bao cao giai ngan von dau tu nam 2009 (theo doi)_DK bo tri lai (chinh thuc)_Hoan chinh KH 2012 Von ho tro co MT (chi tiet) 4" xfId="6629"/>
    <cellStyle name="1_Bao cao giai ngan von dau tu nam 2009 (theo doi)_DK bo tri lai (chinh thuc)_Hoan chinh KH 2012 Von ho tro co MT (chi tiet) 5" xfId="6630"/>
    <cellStyle name="1_Bao cao giai ngan von dau tu nam 2009 (theo doi)_DK bo tri lai (chinh thuc)_Hoan chinh KH 2012 Von ho tro co MT (chi tiet) 6" xfId="6631"/>
    <cellStyle name="1_Bao cao giai ngan von dau tu nam 2009 (theo doi)_DK bo tri lai (chinh thuc)_Hoan chinh KH 2012 Von ho tro co MT 10" xfId="6632"/>
    <cellStyle name="1_Bao cao giai ngan von dau tu nam 2009 (theo doi)_DK bo tri lai (chinh thuc)_Hoan chinh KH 2012 Von ho tro co MT 10 2" xfId="6633"/>
    <cellStyle name="1_Bao cao giai ngan von dau tu nam 2009 (theo doi)_DK bo tri lai (chinh thuc)_Hoan chinh KH 2012 Von ho tro co MT 10 3" xfId="6634"/>
    <cellStyle name="1_Bao cao giai ngan von dau tu nam 2009 (theo doi)_DK bo tri lai (chinh thuc)_Hoan chinh KH 2012 Von ho tro co MT 10 4" xfId="6635"/>
    <cellStyle name="1_Bao cao giai ngan von dau tu nam 2009 (theo doi)_DK bo tri lai (chinh thuc)_Hoan chinh KH 2012 Von ho tro co MT 11" xfId="6636"/>
    <cellStyle name="1_Bao cao giai ngan von dau tu nam 2009 (theo doi)_DK bo tri lai (chinh thuc)_Hoan chinh KH 2012 Von ho tro co MT 11 2" xfId="6637"/>
    <cellStyle name="1_Bao cao giai ngan von dau tu nam 2009 (theo doi)_DK bo tri lai (chinh thuc)_Hoan chinh KH 2012 Von ho tro co MT 11 3" xfId="6638"/>
    <cellStyle name="1_Bao cao giai ngan von dau tu nam 2009 (theo doi)_DK bo tri lai (chinh thuc)_Hoan chinh KH 2012 Von ho tro co MT 11 4" xfId="6639"/>
    <cellStyle name="1_Bao cao giai ngan von dau tu nam 2009 (theo doi)_DK bo tri lai (chinh thuc)_Hoan chinh KH 2012 Von ho tro co MT 12" xfId="6640"/>
    <cellStyle name="1_Bao cao giai ngan von dau tu nam 2009 (theo doi)_DK bo tri lai (chinh thuc)_Hoan chinh KH 2012 Von ho tro co MT 12 2" xfId="6641"/>
    <cellStyle name="1_Bao cao giai ngan von dau tu nam 2009 (theo doi)_DK bo tri lai (chinh thuc)_Hoan chinh KH 2012 Von ho tro co MT 12 3" xfId="6642"/>
    <cellStyle name="1_Bao cao giai ngan von dau tu nam 2009 (theo doi)_DK bo tri lai (chinh thuc)_Hoan chinh KH 2012 Von ho tro co MT 12 4" xfId="6643"/>
    <cellStyle name="1_Bao cao giai ngan von dau tu nam 2009 (theo doi)_DK bo tri lai (chinh thuc)_Hoan chinh KH 2012 Von ho tro co MT 13" xfId="6644"/>
    <cellStyle name="1_Bao cao giai ngan von dau tu nam 2009 (theo doi)_DK bo tri lai (chinh thuc)_Hoan chinh KH 2012 Von ho tro co MT 13 2" xfId="6645"/>
    <cellStyle name="1_Bao cao giai ngan von dau tu nam 2009 (theo doi)_DK bo tri lai (chinh thuc)_Hoan chinh KH 2012 Von ho tro co MT 13 3" xfId="6646"/>
    <cellStyle name="1_Bao cao giai ngan von dau tu nam 2009 (theo doi)_DK bo tri lai (chinh thuc)_Hoan chinh KH 2012 Von ho tro co MT 13 4" xfId="6647"/>
    <cellStyle name="1_Bao cao giai ngan von dau tu nam 2009 (theo doi)_DK bo tri lai (chinh thuc)_Hoan chinh KH 2012 Von ho tro co MT 14" xfId="6648"/>
    <cellStyle name="1_Bao cao giai ngan von dau tu nam 2009 (theo doi)_DK bo tri lai (chinh thuc)_Hoan chinh KH 2012 Von ho tro co MT 14 2" xfId="6649"/>
    <cellStyle name="1_Bao cao giai ngan von dau tu nam 2009 (theo doi)_DK bo tri lai (chinh thuc)_Hoan chinh KH 2012 Von ho tro co MT 14 3" xfId="6650"/>
    <cellStyle name="1_Bao cao giai ngan von dau tu nam 2009 (theo doi)_DK bo tri lai (chinh thuc)_Hoan chinh KH 2012 Von ho tro co MT 14 4" xfId="6651"/>
    <cellStyle name="1_Bao cao giai ngan von dau tu nam 2009 (theo doi)_DK bo tri lai (chinh thuc)_Hoan chinh KH 2012 Von ho tro co MT 15" xfId="6652"/>
    <cellStyle name="1_Bao cao giai ngan von dau tu nam 2009 (theo doi)_DK bo tri lai (chinh thuc)_Hoan chinh KH 2012 Von ho tro co MT 15 2" xfId="6653"/>
    <cellStyle name="1_Bao cao giai ngan von dau tu nam 2009 (theo doi)_DK bo tri lai (chinh thuc)_Hoan chinh KH 2012 Von ho tro co MT 15 3" xfId="6654"/>
    <cellStyle name="1_Bao cao giai ngan von dau tu nam 2009 (theo doi)_DK bo tri lai (chinh thuc)_Hoan chinh KH 2012 Von ho tro co MT 15 4" xfId="6655"/>
    <cellStyle name="1_Bao cao giai ngan von dau tu nam 2009 (theo doi)_DK bo tri lai (chinh thuc)_Hoan chinh KH 2012 Von ho tro co MT 16" xfId="6656"/>
    <cellStyle name="1_Bao cao giai ngan von dau tu nam 2009 (theo doi)_DK bo tri lai (chinh thuc)_Hoan chinh KH 2012 Von ho tro co MT 16 2" xfId="6657"/>
    <cellStyle name="1_Bao cao giai ngan von dau tu nam 2009 (theo doi)_DK bo tri lai (chinh thuc)_Hoan chinh KH 2012 Von ho tro co MT 16 3" xfId="6658"/>
    <cellStyle name="1_Bao cao giai ngan von dau tu nam 2009 (theo doi)_DK bo tri lai (chinh thuc)_Hoan chinh KH 2012 Von ho tro co MT 16 4" xfId="6659"/>
    <cellStyle name="1_Bao cao giai ngan von dau tu nam 2009 (theo doi)_DK bo tri lai (chinh thuc)_Hoan chinh KH 2012 Von ho tro co MT 17" xfId="6660"/>
    <cellStyle name="1_Bao cao giai ngan von dau tu nam 2009 (theo doi)_DK bo tri lai (chinh thuc)_Hoan chinh KH 2012 Von ho tro co MT 17 2" xfId="6661"/>
    <cellStyle name="1_Bao cao giai ngan von dau tu nam 2009 (theo doi)_DK bo tri lai (chinh thuc)_Hoan chinh KH 2012 Von ho tro co MT 17 3" xfId="6662"/>
    <cellStyle name="1_Bao cao giai ngan von dau tu nam 2009 (theo doi)_DK bo tri lai (chinh thuc)_Hoan chinh KH 2012 Von ho tro co MT 17 4" xfId="6663"/>
    <cellStyle name="1_Bao cao giai ngan von dau tu nam 2009 (theo doi)_DK bo tri lai (chinh thuc)_Hoan chinh KH 2012 Von ho tro co MT 18" xfId="6664"/>
    <cellStyle name="1_Bao cao giai ngan von dau tu nam 2009 (theo doi)_DK bo tri lai (chinh thuc)_Hoan chinh KH 2012 Von ho tro co MT 19" xfId="6665"/>
    <cellStyle name="1_Bao cao giai ngan von dau tu nam 2009 (theo doi)_DK bo tri lai (chinh thuc)_Hoan chinh KH 2012 Von ho tro co MT 2" xfId="6666"/>
    <cellStyle name="1_Bao cao giai ngan von dau tu nam 2009 (theo doi)_DK bo tri lai (chinh thuc)_Hoan chinh KH 2012 Von ho tro co MT 2 2" xfId="6667"/>
    <cellStyle name="1_Bao cao giai ngan von dau tu nam 2009 (theo doi)_DK bo tri lai (chinh thuc)_Hoan chinh KH 2012 Von ho tro co MT 2 3" xfId="6668"/>
    <cellStyle name="1_Bao cao giai ngan von dau tu nam 2009 (theo doi)_DK bo tri lai (chinh thuc)_Hoan chinh KH 2012 Von ho tro co MT 2 4" xfId="6669"/>
    <cellStyle name="1_Bao cao giai ngan von dau tu nam 2009 (theo doi)_DK bo tri lai (chinh thuc)_Hoan chinh KH 2012 Von ho tro co MT 20" xfId="6670"/>
    <cellStyle name="1_Bao cao giai ngan von dau tu nam 2009 (theo doi)_DK bo tri lai (chinh thuc)_Hoan chinh KH 2012 Von ho tro co MT 3" xfId="6671"/>
    <cellStyle name="1_Bao cao giai ngan von dau tu nam 2009 (theo doi)_DK bo tri lai (chinh thuc)_Hoan chinh KH 2012 Von ho tro co MT 3 2" xfId="6672"/>
    <cellStyle name="1_Bao cao giai ngan von dau tu nam 2009 (theo doi)_DK bo tri lai (chinh thuc)_Hoan chinh KH 2012 Von ho tro co MT 3 3" xfId="6673"/>
    <cellStyle name="1_Bao cao giai ngan von dau tu nam 2009 (theo doi)_DK bo tri lai (chinh thuc)_Hoan chinh KH 2012 Von ho tro co MT 3 4" xfId="6674"/>
    <cellStyle name="1_Bao cao giai ngan von dau tu nam 2009 (theo doi)_DK bo tri lai (chinh thuc)_Hoan chinh KH 2012 Von ho tro co MT 4" xfId="6675"/>
    <cellStyle name="1_Bao cao giai ngan von dau tu nam 2009 (theo doi)_DK bo tri lai (chinh thuc)_Hoan chinh KH 2012 Von ho tro co MT 4 2" xfId="6676"/>
    <cellStyle name="1_Bao cao giai ngan von dau tu nam 2009 (theo doi)_DK bo tri lai (chinh thuc)_Hoan chinh KH 2012 Von ho tro co MT 4 3" xfId="6677"/>
    <cellStyle name="1_Bao cao giai ngan von dau tu nam 2009 (theo doi)_DK bo tri lai (chinh thuc)_Hoan chinh KH 2012 Von ho tro co MT 4 4" xfId="6678"/>
    <cellStyle name="1_Bao cao giai ngan von dau tu nam 2009 (theo doi)_DK bo tri lai (chinh thuc)_Hoan chinh KH 2012 Von ho tro co MT 5" xfId="6679"/>
    <cellStyle name="1_Bao cao giai ngan von dau tu nam 2009 (theo doi)_DK bo tri lai (chinh thuc)_Hoan chinh KH 2012 Von ho tro co MT 5 2" xfId="6680"/>
    <cellStyle name="1_Bao cao giai ngan von dau tu nam 2009 (theo doi)_DK bo tri lai (chinh thuc)_Hoan chinh KH 2012 Von ho tro co MT 5 3" xfId="6681"/>
    <cellStyle name="1_Bao cao giai ngan von dau tu nam 2009 (theo doi)_DK bo tri lai (chinh thuc)_Hoan chinh KH 2012 Von ho tro co MT 5 4" xfId="6682"/>
    <cellStyle name="1_Bao cao giai ngan von dau tu nam 2009 (theo doi)_DK bo tri lai (chinh thuc)_Hoan chinh KH 2012 Von ho tro co MT 6" xfId="6683"/>
    <cellStyle name="1_Bao cao giai ngan von dau tu nam 2009 (theo doi)_DK bo tri lai (chinh thuc)_Hoan chinh KH 2012 Von ho tro co MT 6 2" xfId="6684"/>
    <cellStyle name="1_Bao cao giai ngan von dau tu nam 2009 (theo doi)_DK bo tri lai (chinh thuc)_Hoan chinh KH 2012 Von ho tro co MT 6 3" xfId="6685"/>
    <cellStyle name="1_Bao cao giai ngan von dau tu nam 2009 (theo doi)_DK bo tri lai (chinh thuc)_Hoan chinh KH 2012 Von ho tro co MT 6 4" xfId="6686"/>
    <cellStyle name="1_Bao cao giai ngan von dau tu nam 2009 (theo doi)_DK bo tri lai (chinh thuc)_Hoan chinh KH 2012 Von ho tro co MT 7" xfId="6687"/>
    <cellStyle name="1_Bao cao giai ngan von dau tu nam 2009 (theo doi)_DK bo tri lai (chinh thuc)_Hoan chinh KH 2012 Von ho tro co MT 7 2" xfId="6688"/>
    <cellStyle name="1_Bao cao giai ngan von dau tu nam 2009 (theo doi)_DK bo tri lai (chinh thuc)_Hoan chinh KH 2012 Von ho tro co MT 7 3" xfId="6689"/>
    <cellStyle name="1_Bao cao giai ngan von dau tu nam 2009 (theo doi)_DK bo tri lai (chinh thuc)_Hoan chinh KH 2012 Von ho tro co MT 7 4" xfId="6690"/>
    <cellStyle name="1_Bao cao giai ngan von dau tu nam 2009 (theo doi)_DK bo tri lai (chinh thuc)_Hoan chinh KH 2012 Von ho tro co MT 8" xfId="6691"/>
    <cellStyle name="1_Bao cao giai ngan von dau tu nam 2009 (theo doi)_DK bo tri lai (chinh thuc)_Hoan chinh KH 2012 Von ho tro co MT 8 2" xfId="6692"/>
    <cellStyle name="1_Bao cao giai ngan von dau tu nam 2009 (theo doi)_DK bo tri lai (chinh thuc)_Hoan chinh KH 2012 Von ho tro co MT 8 3" xfId="6693"/>
    <cellStyle name="1_Bao cao giai ngan von dau tu nam 2009 (theo doi)_DK bo tri lai (chinh thuc)_Hoan chinh KH 2012 Von ho tro co MT 8 4" xfId="6694"/>
    <cellStyle name="1_Bao cao giai ngan von dau tu nam 2009 (theo doi)_DK bo tri lai (chinh thuc)_Hoan chinh KH 2012 Von ho tro co MT 9" xfId="6695"/>
    <cellStyle name="1_Bao cao giai ngan von dau tu nam 2009 (theo doi)_DK bo tri lai (chinh thuc)_Hoan chinh KH 2012 Von ho tro co MT 9 2" xfId="6696"/>
    <cellStyle name="1_Bao cao giai ngan von dau tu nam 2009 (theo doi)_DK bo tri lai (chinh thuc)_Hoan chinh KH 2012 Von ho tro co MT 9 3" xfId="6697"/>
    <cellStyle name="1_Bao cao giai ngan von dau tu nam 2009 (theo doi)_DK bo tri lai (chinh thuc)_Hoan chinh KH 2012 Von ho tro co MT 9 4" xfId="6698"/>
    <cellStyle name="1_Bao cao giai ngan von dau tu nam 2009 (theo doi)_DK bo tri lai (chinh thuc)_Hoan chinh KH 2012 Von ho tro co MT_Bao cao giai ngan quy I" xfId="6699"/>
    <cellStyle name="1_Bao cao giai ngan von dau tu nam 2009 (theo doi)_DK bo tri lai (chinh thuc)_Hoan chinh KH 2012 Von ho tro co MT_Bao cao giai ngan quy I 2" xfId="6700"/>
    <cellStyle name="1_Bao cao giai ngan von dau tu nam 2009 (theo doi)_DK bo tri lai (chinh thuc)_Hoan chinh KH 2012 Von ho tro co MT_Bao cao giai ngan quy I 2 2" xfId="6701"/>
    <cellStyle name="1_Bao cao giai ngan von dau tu nam 2009 (theo doi)_DK bo tri lai (chinh thuc)_Hoan chinh KH 2012 Von ho tro co MT_Bao cao giai ngan quy I 2 3" xfId="6702"/>
    <cellStyle name="1_Bao cao giai ngan von dau tu nam 2009 (theo doi)_DK bo tri lai (chinh thuc)_Hoan chinh KH 2012 Von ho tro co MT_Bao cao giai ngan quy I 2 4" xfId="6703"/>
    <cellStyle name="1_Bao cao giai ngan von dau tu nam 2009 (theo doi)_DK bo tri lai (chinh thuc)_Hoan chinh KH 2012 Von ho tro co MT_Bao cao giai ngan quy I 3" xfId="6704"/>
    <cellStyle name="1_Bao cao giai ngan von dau tu nam 2009 (theo doi)_DK bo tri lai (chinh thuc)_Hoan chinh KH 2012 Von ho tro co MT_Bao cao giai ngan quy I 3 2" xfId="6705"/>
    <cellStyle name="1_Bao cao giai ngan von dau tu nam 2009 (theo doi)_DK bo tri lai (chinh thuc)_Hoan chinh KH 2012 Von ho tro co MT_Bao cao giai ngan quy I 3 3" xfId="6706"/>
    <cellStyle name="1_Bao cao giai ngan von dau tu nam 2009 (theo doi)_DK bo tri lai (chinh thuc)_Hoan chinh KH 2012 Von ho tro co MT_Bao cao giai ngan quy I 3 4" xfId="6707"/>
    <cellStyle name="1_Bao cao giai ngan von dau tu nam 2009 (theo doi)_DK bo tri lai (chinh thuc)_Hoan chinh KH 2012 Von ho tro co MT_Bao cao giai ngan quy I 4" xfId="6708"/>
    <cellStyle name="1_Bao cao giai ngan von dau tu nam 2009 (theo doi)_DK bo tri lai (chinh thuc)_Hoan chinh KH 2012 Von ho tro co MT_Bao cao giai ngan quy I 5" xfId="6709"/>
    <cellStyle name="1_Bao cao giai ngan von dau tu nam 2009 (theo doi)_DK bo tri lai (chinh thuc)_Hoan chinh KH 2012 Von ho tro co MT_Bao cao giai ngan quy I 6" xfId="6710"/>
    <cellStyle name="1_Bao cao giai ngan von dau tu nam 2009 (theo doi)_DK bo tri lai (chinh thuc)_Hoan chinh KH 2012 Von ho tro co MT_BC von DTPT 6 thang 2012" xfId="6711"/>
    <cellStyle name="1_Bao cao giai ngan von dau tu nam 2009 (theo doi)_DK bo tri lai (chinh thuc)_Hoan chinh KH 2012 Von ho tro co MT_BC von DTPT 6 thang 2012 2" xfId="6712"/>
    <cellStyle name="1_Bao cao giai ngan von dau tu nam 2009 (theo doi)_DK bo tri lai (chinh thuc)_Hoan chinh KH 2012 Von ho tro co MT_BC von DTPT 6 thang 2012 2 2" xfId="6713"/>
    <cellStyle name="1_Bao cao giai ngan von dau tu nam 2009 (theo doi)_DK bo tri lai (chinh thuc)_Hoan chinh KH 2012 Von ho tro co MT_BC von DTPT 6 thang 2012 2 3" xfId="6714"/>
    <cellStyle name="1_Bao cao giai ngan von dau tu nam 2009 (theo doi)_DK bo tri lai (chinh thuc)_Hoan chinh KH 2012 Von ho tro co MT_BC von DTPT 6 thang 2012 2 4" xfId="6715"/>
    <cellStyle name="1_Bao cao giai ngan von dau tu nam 2009 (theo doi)_DK bo tri lai (chinh thuc)_Hoan chinh KH 2012 Von ho tro co MT_BC von DTPT 6 thang 2012 3" xfId="6716"/>
    <cellStyle name="1_Bao cao giai ngan von dau tu nam 2009 (theo doi)_DK bo tri lai (chinh thuc)_Hoan chinh KH 2012 Von ho tro co MT_BC von DTPT 6 thang 2012 3 2" xfId="6717"/>
    <cellStyle name="1_Bao cao giai ngan von dau tu nam 2009 (theo doi)_DK bo tri lai (chinh thuc)_Hoan chinh KH 2012 Von ho tro co MT_BC von DTPT 6 thang 2012 3 3" xfId="6718"/>
    <cellStyle name="1_Bao cao giai ngan von dau tu nam 2009 (theo doi)_DK bo tri lai (chinh thuc)_Hoan chinh KH 2012 Von ho tro co MT_BC von DTPT 6 thang 2012 3 4" xfId="6719"/>
    <cellStyle name="1_Bao cao giai ngan von dau tu nam 2009 (theo doi)_DK bo tri lai (chinh thuc)_Hoan chinh KH 2012 Von ho tro co MT_BC von DTPT 6 thang 2012 4" xfId="6720"/>
    <cellStyle name="1_Bao cao giai ngan von dau tu nam 2009 (theo doi)_DK bo tri lai (chinh thuc)_Hoan chinh KH 2012 Von ho tro co MT_BC von DTPT 6 thang 2012 5" xfId="6721"/>
    <cellStyle name="1_Bao cao giai ngan von dau tu nam 2009 (theo doi)_DK bo tri lai (chinh thuc)_Hoan chinh KH 2012 Von ho tro co MT_BC von DTPT 6 thang 2012 6" xfId="6722"/>
    <cellStyle name="1_Bao cao giai ngan von dau tu nam 2009 (theo doi)_DK bo tri lai (chinh thuc)_Hoan chinh KH 2012 Von ho tro co MT_Bieu du thao QD von ho tro co MT" xfId="6723"/>
    <cellStyle name="1_Bao cao giai ngan von dau tu nam 2009 (theo doi)_DK bo tri lai (chinh thuc)_Hoan chinh KH 2012 Von ho tro co MT_Bieu du thao QD von ho tro co MT 2" xfId="6724"/>
    <cellStyle name="1_Bao cao giai ngan von dau tu nam 2009 (theo doi)_DK bo tri lai (chinh thuc)_Hoan chinh KH 2012 Von ho tro co MT_Bieu du thao QD von ho tro co MT 2 2" xfId="6725"/>
    <cellStyle name="1_Bao cao giai ngan von dau tu nam 2009 (theo doi)_DK bo tri lai (chinh thuc)_Hoan chinh KH 2012 Von ho tro co MT_Bieu du thao QD von ho tro co MT 2 3" xfId="6726"/>
    <cellStyle name="1_Bao cao giai ngan von dau tu nam 2009 (theo doi)_DK bo tri lai (chinh thuc)_Hoan chinh KH 2012 Von ho tro co MT_Bieu du thao QD von ho tro co MT 2 4" xfId="6727"/>
    <cellStyle name="1_Bao cao giai ngan von dau tu nam 2009 (theo doi)_DK bo tri lai (chinh thuc)_Hoan chinh KH 2012 Von ho tro co MT_Bieu du thao QD von ho tro co MT 3" xfId="6728"/>
    <cellStyle name="1_Bao cao giai ngan von dau tu nam 2009 (theo doi)_DK bo tri lai (chinh thuc)_Hoan chinh KH 2012 Von ho tro co MT_Bieu du thao QD von ho tro co MT 3 2" xfId="6729"/>
    <cellStyle name="1_Bao cao giai ngan von dau tu nam 2009 (theo doi)_DK bo tri lai (chinh thuc)_Hoan chinh KH 2012 Von ho tro co MT_Bieu du thao QD von ho tro co MT 3 3" xfId="6730"/>
    <cellStyle name="1_Bao cao giai ngan von dau tu nam 2009 (theo doi)_DK bo tri lai (chinh thuc)_Hoan chinh KH 2012 Von ho tro co MT_Bieu du thao QD von ho tro co MT 3 4" xfId="6731"/>
    <cellStyle name="1_Bao cao giai ngan von dau tu nam 2009 (theo doi)_DK bo tri lai (chinh thuc)_Hoan chinh KH 2012 Von ho tro co MT_Bieu du thao QD von ho tro co MT 4" xfId="6732"/>
    <cellStyle name="1_Bao cao giai ngan von dau tu nam 2009 (theo doi)_DK bo tri lai (chinh thuc)_Hoan chinh KH 2012 Von ho tro co MT_Bieu du thao QD von ho tro co MT 5" xfId="6733"/>
    <cellStyle name="1_Bao cao giai ngan von dau tu nam 2009 (theo doi)_DK bo tri lai (chinh thuc)_Hoan chinh KH 2012 Von ho tro co MT_Bieu du thao QD von ho tro co MT 6" xfId="6734"/>
    <cellStyle name="1_Bao cao giai ngan von dau tu nam 2009 (theo doi)_DK bo tri lai (chinh thuc)_Hoan chinh KH 2012 Von ho tro co MT_Ke hoach 2012 theo doi (giai ngan 30.6.12)" xfId="6735"/>
    <cellStyle name="1_Bao cao giai ngan von dau tu nam 2009 (theo doi)_DK bo tri lai (chinh thuc)_Hoan chinh KH 2012 Von ho tro co MT_Ke hoach 2012 theo doi (giai ngan 30.6.12) 2" xfId="6736"/>
    <cellStyle name="1_Bao cao giai ngan von dau tu nam 2009 (theo doi)_DK bo tri lai (chinh thuc)_Hoan chinh KH 2012 Von ho tro co MT_Ke hoach 2012 theo doi (giai ngan 30.6.12) 2 2" xfId="6737"/>
    <cellStyle name="1_Bao cao giai ngan von dau tu nam 2009 (theo doi)_DK bo tri lai (chinh thuc)_Hoan chinh KH 2012 Von ho tro co MT_Ke hoach 2012 theo doi (giai ngan 30.6.12) 2 3" xfId="6738"/>
    <cellStyle name="1_Bao cao giai ngan von dau tu nam 2009 (theo doi)_DK bo tri lai (chinh thuc)_Hoan chinh KH 2012 Von ho tro co MT_Ke hoach 2012 theo doi (giai ngan 30.6.12) 2 4" xfId="6739"/>
    <cellStyle name="1_Bao cao giai ngan von dau tu nam 2009 (theo doi)_DK bo tri lai (chinh thuc)_Hoan chinh KH 2012 Von ho tro co MT_Ke hoach 2012 theo doi (giai ngan 30.6.12) 3" xfId="6740"/>
    <cellStyle name="1_Bao cao giai ngan von dau tu nam 2009 (theo doi)_DK bo tri lai (chinh thuc)_Hoan chinh KH 2012 Von ho tro co MT_Ke hoach 2012 theo doi (giai ngan 30.6.12) 3 2" xfId="6741"/>
    <cellStyle name="1_Bao cao giai ngan von dau tu nam 2009 (theo doi)_DK bo tri lai (chinh thuc)_Hoan chinh KH 2012 Von ho tro co MT_Ke hoach 2012 theo doi (giai ngan 30.6.12) 3 3" xfId="6742"/>
    <cellStyle name="1_Bao cao giai ngan von dau tu nam 2009 (theo doi)_DK bo tri lai (chinh thuc)_Hoan chinh KH 2012 Von ho tro co MT_Ke hoach 2012 theo doi (giai ngan 30.6.12) 3 4" xfId="6743"/>
    <cellStyle name="1_Bao cao giai ngan von dau tu nam 2009 (theo doi)_DK bo tri lai (chinh thuc)_Hoan chinh KH 2012 Von ho tro co MT_Ke hoach 2012 theo doi (giai ngan 30.6.12) 4" xfId="6744"/>
    <cellStyle name="1_Bao cao giai ngan von dau tu nam 2009 (theo doi)_DK bo tri lai (chinh thuc)_Hoan chinh KH 2012 Von ho tro co MT_Ke hoach 2012 theo doi (giai ngan 30.6.12) 5" xfId="6745"/>
    <cellStyle name="1_Bao cao giai ngan von dau tu nam 2009 (theo doi)_DK bo tri lai (chinh thuc)_Hoan chinh KH 2012 Von ho tro co MT_Ke hoach 2012 theo doi (giai ngan 30.6.12) 6" xfId="6746"/>
    <cellStyle name="1_Bao cao giai ngan von dau tu nam 2009 (theo doi)_DK bo tri lai (chinh thuc)_Ke hoach 2012 (theo doi)" xfId="6747"/>
    <cellStyle name="1_Bao cao giai ngan von dau tu nam 2009 (theo doi)_DK bo tri lai (chinh thuc)_Ke hoach 2012 (theo doi) 2" xfId="6748"/>
    <cellStyle name="1_Bao cao giai ngan von dau tu nam 2009 (theo doi)_DK bo tri lai (chinh thuc)_Ke hoach 2012 (theo doi) 2 2" xfId="6749"/>
    <cellStyle name="1_Bao cao giai ngan von dau tu nam 2009 (theo doi)_DK bo tri lai (chinh thuc)_Ke hoach 2012 (theo doi) 2 3" xfId="6750"/>
    <cellStyle name="1_Bao cao giai ngan von dau tu nam 2009 (theo doi)_DK bo tri lai (chinh thuc)_Ke hoach 2012 (theo doi) 2 4" xfId="6751"/>
    <cellStyle name="1_Bao cao giai ngan von dau tu nam 2009 (theo doi)_DK bo tri lai (chinh thuc)_Ke hoach 2012 (theo doi) 3" xfId="6752"/>
    <cellStyle name="1_Bao cao giai ngan von dau tu nam 2009 (theo doi)_DK bo tri lai (chinh thuc)_Ke hoach 2012 (theo doi) 3 2" xfId="6753"/>
    <cellStyle name="1_Bao cao giai ngan von dau tu nam 2009 (theo doi)_DK bo tri lai (chinh thuc)_Ke hoach 2012 (theo doi) 3 3" xfId="6754"/>
    <cellStyle name="1_Bao cao giai ngan von dau tu nam 2009 (theo doi)_DK bo tri lai (chinh thuc)_Ke hoach 2012 (theo doi) 3 4" xfId="6755"/>
    <cellStyle name="1_Bao cao giai ngan von dau tu nam 2009 (theo doi)_DK bo tri lai (chinh thuc)_Ke hoach 2012 (theo doi) 4" xfId="6756"/>
    <cellStyle name="1_Bao cao giai ngan von dau tu nam 2009 (theo doi)_DK bo tri lai (chinh thuc)_Ke hoach 2012 (theo doi) 5" xfId="6757"/>
    <cellStyle name="1_Bao cao giai ngan von dau tu nam 2009 (theo doi)_DK bo tri lai (chinh thuc)_Ke hoach 2012 (theo doi) 6" xfId="6758"/>
    <cellStyle name="1_Bao cao giai ngan von dau tu nam 2009 (theo doi)_DK bo tri lai (chinh thuc)_Ke hoach 2012 theo doi (giai ngan 30.6.12)" xfId="6759"/>
    <cellStyle name="1_Bao cao giai ngan von dau tu nam 2009 (theo doi)_DK bo tri lai (chinh thuc)_Ke hoach 2012 theo doi (giai ngan 30.6.12) 2" xfId="6760"/>
    <cellStyle name="1_Bao cao giai ngan von dau tu nam 2009 (theo doi)_DK bo tri lai (chinh thuc)_Ke hoach 2012 theo doi (giai ngan 30.6.12) 2 2" xfId="6761"/>
    <cellStyle name="1_Bao cao giai ngan von dau tu nam 2009 (theo doi)_DK bo tri lai (chinh thuc)_Ke hoach 2012 theo doi (giai ngan 30.6.12) 2 3" xfId="6762"/>
    <cellStyle name="1_Bao cao giai ngan von dau tu nam 2009 (theo doi)_DK bo tri lai (chinh thuc)_Ke hoach 2012 theo doi (giai ngan 30.6.12) 2 4" xfId="6763"/>
    <cellStyle name="1_Bao cao giai ngan von dau tu nam 2009 (theo doi)_DK bo tri lai (chinh thuc)_Ke hoach 2012 theo doi (giai ngan 30.6.12) 3" xfId="6764"/>
    <cellStyle name="1_Bao cao giai ngan von dau tu nam 2009 (theo doi)_DK bo tri lai (chinh thuc)_Ke hoach 2012 theo doi (giai ngan 30.6.12) 3 2" xfId="6765"/>
    <cellStyle name="1_Bao cao giai ngan von dau tu nam 2009 (theo doi)_DK bo tri lai (chinh thuc)_Ke hoach 2012 theo doi (giai ngan 30.6.12) 3 3" xfId="6766"/>
    <cellStyle name="1_Bao cao giai ngan von dau tu nam 2009 (theo doi)_DK bo tri lai (chinh thuc)_Ke hoach 2012 theo doi (giai ngan 30.6.12) 3 4" xfId="6767"/>
    <cellStyle name="1_Bao cao giai ngan von dau tu nam 2009 (theo doi)_DK bo tri lai (chinh thuc)_Ke hoach 2012 theo doi (giai ngan 30.6.12) 4" xfId="6768"/>
    <cellStyle name="1_Bao cao giai ngan von dau tu nam 2009 (theo doi)_DK bo tri lai (chinh thuc)_Ke hoach 2012 theo doi (giai ngan 30.6.12) 5" xfId="6769"/>
    <cellStyle name="1_Bao cao giai ngan von dau tu nam 2009 (theo doi)_DK bo tri lai (chinh thuc)_Ke hoach 2012 theo doi (giai ngan 30.6.12) 6" xfId="6770"/>
    <cellStyle name="1_Bao cao giai ngan von dau tu nam 2009 (theo doi)_Ke hoach 2009 (theo doi) -1" xfId="6771"/>
    <cellStyle name="1_Bao cao giai ngan von dau tu nam 2009 (theo doi)_Ke hoach 2009 (theo doi) -1 2" xfId="6772"/>
    <cellStyle name="1_Bao cao giai ngan von dau tu nam 2009 (theo doi)_Ke hoach 2009 (theo doi) -1 2 2" xfId="6773"/>
    <cellStyle name="1_Bao cao giai ngan von dau tu nam 2009 (theo doi)_Ke hoach 2009 (theo doi) -1 2 3" xfId="6774"/>
    <cellStyle name="1_Bao cao giai ngan von dau tu nam 2009 (theo doi)_Ke hoach 2009 (theo doi) -1 2 4" xfId="6775"/>
    <cellStyle name="1_Bao cao giai ngan von dau tu nam 2009 (theo doi)_Ke hoach 2009 (theo doi) -1 3" xfId="6776"/>
    <cellStyle name="1_Bao cao giai ngan von dau tu nam 2009 (theo doi)_Ke hoach 2009 (theo doi) -1 4" xfId="6777"/>
    <cellStyle name="1_Bao cao giai ngan von dau tu nam 2009 (theo doi)_Ke hoach 2009 (theo doi) -1 5" xfId="6778"/>
    <cellStyle name="1_Bao cao giai ngan von dau tu nam 2009 (theo doi)_Ke hoach 2009 (theo doi) -1_Bao cao tinh hinh thuc hien KH 2009 den 31-01-10" xfId="6779"/>
    <cellStyle name="1_Bao cao giai ngan von dau tu nam 2009 (theo doi)_Ke hoach 2009 (theo doi) -1_Bao cao tinh hinh thuc hien KH 2009 den 31-01-10 2" xfId="6780"/>
    <cellStyle name="1_Bao cao giai ngan von dau tu nam 2009 (theo doi)_Ke hoach 2009 (theo doi) -1_Bao cao tinh hinh thuc hien KH 2009 den 31-01-10 2 2" xfId="6781"/>
    <cellStyle name="1_Bao cao giai ngan von dau tu nam 2009 (theo doi)_Ke hoach 2009 (theo doi) -1_Bao cao tinh hinh thuc hien KH 2009 den 31-01-10 2 2 2" xfId="6782"/>
    <cellStyle name="1_Bao cao giai ngan von dau tu nam 2009 (theo doi)_Ke hoach 2009 (theo doi) -1_Bao cao tinh hinh thuc hien KH 2009 den 31-01-10 2 2 3" xfId="6783"/>
    <cellStyle name="1_Bao cao giai ngan von dau tu nam 2009 (theo doi)_Ke hoach 2009 (theo doi) -1_Bao cao tinh hinh thuc hien KH 2009 den 31-01-10 2 2 4" xfId="6784"/>
    <cellStyle name="1_Bao cao giai ngan von dau tu nam 2009 (theo doi)_Ke hoach 2009 (theo doi) -1_Bao cao tinh hinh thuc hien KH 2009 den 31-01-10 2 3" xfId="6785"/>
    <cellStyle name="1_Bao cao giai ngan von dau tu nam 2009 (theo doi)_Ke hoach 2009 (theo doi) -1_Bao cao tinh hinh thuc hien KH 2009 den 31-01-10 2 4" xfId="6786"/>
    <cellStyle name="1_Bao cao giai ngan von dau tu nam 2009 (theo doi)_Ke hoach 2009 (theo doi) -1_Bao cao tinh hinh thuc hien KH 2009 den 31-01-10 2 5" xfId="6787"/>
    <cellStyle name="1_Bao cao giai ngan von dau tu nam 2009 (theo doi)_Ke hoach 2009 (theo doi) -1_Bao cao tinh hinh thuc hien KH 2009 den 31-01-10 3" xfId="6788"/>
    <cellStyle name="1_Bao cao giai ngan von dau tu nam 2009 (theo doi)_Ke hoach 2009 (theo doi) -1_Bao cao tinh hinh thuc hien KH 2009 den 31-01-10 3 2" xfId="6789"/>
    <cellStyle name="1_Bao cao giai ngan von dau tu nam 2009 (theo doi)_Ke hoach 2009 (theo doi) -1_Bao cao tinh hinh thuc hien KH 2009 den 31-01-10 3 3" xfId="6790"/>
    <cellStyle name="1_Bao cao giai ngan von dau tu nam 2009 (theo doi)_Ke hoach 2009 (theo doi) -1_Bao cao tinh hinh thuc hien KH 2009 den 31-01-10 3 4" xfId="6791"/>
    <cellStyle name="1_Bao cao giai ngan von dau tu nam 2009 (theo doi)_Ke hoach 2009 (theo doi) -1_Bao cao tinh hinh thuc hien KH 2009 den 31-01-10 4" xfId="6792"/>
    <cellStyle name="1_Bao cao giai ngan von dau tu nam 2009 (theo doi)_Ke hoach 2009 (theo doi) -1_Bao cao tinh hinh thuc hien KH 2009 den 31-01-10 5" xfId="6793"/>
    <cellStyle name="1_Bao cao giai ngan von dau tu nam 2009 (theo doi)_Ke hoach 2009 (theo doi) -1_Bao cao tinh hinh thuc hien KH 2009 den 31-01-10 6" xfId="6794"/>
    <cellStyle name="1_Bao cao giai ngan von dau tu nam 2009 (theo doi)_Ke hoach 2009 (theo doi) -1_Bao cao tinh hinh thuc hien KH 2009 den 31-01-10_BC von DTPT 6 thang 2012" xfId="6795"/>
    <cellStyle name="1_Bao cao giai ngan von dau tu nam 2009 (theo doi)_Ke hoach 2009 (theo doi) -1_Bao cao tinh hinh thuc hien KH 2009 den 31-01-10_BC von DTPT 6 thang 2012 2" xfId="6796"/>
    <cellStyle name="1_Bao cao giai ngan von dau tu nam 2009 (theo doi)_Ke hoach 2009 (theo doi) -1_Bao cao tinh hinh thuc hien KH 2009 den 31-01-10_BC von DTPT 6 thang 2012 2 2" xfId="6797"/>
    <cellStyle name="1_Bao cao giai ngan von dau tu nam 2009 (theo doi)_Ke hoach 2009 (theo doi) -1_Bao cao tinh hinh thuc hien KH 2009 den 31-01-10_BC von DTPT 6 thang 2012 2 2 2" xfId="6798"/>
    <cellStyle name="1_Bao cao giai ngan von dau tu nam 2009 (theo doi)_Ke hoach 2009 (theo doi) -1_Bao cao tinh hinh thuc hien KH 2009 den 31-01-10_BC von DTPT 6 thang 2012 2 2 3" xfId="6799"/>
    <cellStyle name="1_Bao cao giai ngan von dau tu nam 2009 (theo doi)_Ke hoach 2009 (theo doi) -1_Bao cao tinh hinh thuc hien KH 2009 den 31-01-10_BC von DTPT 6 thang 2012 2 2 4" xfId="6800"/>
    <cellStyle name="1_Bao cao giai ngan von dau tu nam 2009 (theo doi)_Ke hoach 2009 (theo doi) -1_Bao cao tinh hinh thuc hien KH 2009 den 31-01-10_BC von DTPT 6 thang 2012 2 3" xfId="6801"/>
    <cellStyle name="1_Bao cao giai ngan von dau tu nam 2009 (theo doi)_Ke hoach 2009 (theo doi) -1_Bao cao tinh hinh thuc hien KH 2009 den 31-01-10_BC von DTPT 6 thang 2012 2 4" xfId="6802"/>
    <cellStyle name="1_Bao cao giai ngan von dau tu nam 2009 (theo doi)_Ke hoach 2009 (theo doi) -1_Bao cao tinh hinh thuc hien KH 2009 den 31-01-10_BC von DTPT 6 thang 2012 2 5" xfId="6803"/>
    <cellStyle name="1_Bao cao giai ngan von dau tu nam 2009 (theo doi)_Ke hoach 2009 (theo doi) -1_Bao cao tinh hinh thuc hien KH 2009 den 31-01-10_BC von DTPT 6 thang 2012 3" xfId="6804"/>
    <cellStyle name="1_Bao cao giai ngan von dau tu nam 2009 (theo doi)_Ke hoach 2009 (theo doi) -1_Bao cao tinh hinh thuc hien KH 2009 den 31-01-10_BC von DTPT 6 thang 2012 3 2" xfId="6805"/>
    <cellStyle name="1_Bao cao giai ngan von dau tu nam 2009 (theo doi)_Ke hoach 2009 (theo doi) -1_Bao cao tinh hinh thuc hien KH 2009 den 31-01-10_BC von DTPT 6 thang 2012 3 3" xfId="6806"/>
    <cellStyle name="1_Bao cao giai ngan von dau tu nam 2009 (theo doi)_Ke hoach 2009 (theo doi) -1_Bao cao tinh hinh thuc hien KH 2009 den 31-01-10_BC von DTPT 6 thang 2012 3 4" xfId="6807"/>
    <cellStyle name="1_Bao cao giai ngan von dau tu nam 2009 (theo doi)_Ke hoach 2009 (theo doi) -1_Bao cao tinh hinh thuc hien KH 2009 den 31-01-10_BC von DTPT 6 thang 2012 4" xfId="6808"/>
    <cellStyle name="1_Bao cao giai ngan von dau tu nam 2009 (theo doi)_Ke hoach 2009 (theo doi) -1_Bao cao tinh hinh thuc hien KH 2009 den 31-01-10_BC von DTPT 6 thang 2012 5" xfId="6809"/>
    <cellStyle name="1_Bao cao giai ngan von dau tu nam 2009 (theo doi)_Ke hoach 2009 (theo doi) -1_Bao cao tinh hinh thuc hien KH 2009 den 31-01-10_BC von DTPT 6 thang 2012 6" xfId="6810"/>
    <cellStyle name="1_Bao cao giai ngan von dau tu nam 2009 (theo doi)_Ke hoach 2009 (theo doi) -1_Bao cao tinh hinh thuc hien KH 2009 den 31-01-10_Bieu du thao QD von ho tro co MT" xfId="6811"/>
    <cellStyle name="1_Bao cao giai ngan von dau tu nam 2009 (theo doi)_Ke hoach 2009 (theo doi) -1_Bao cao tinh hinh thuc hien KH 2009 den 31-01-10_Bieu du thao QD von ho tro co MT 2" xfId="6812"/>
    <cellStyle name="1_Bao cao giai ngan von dau tu nam 2009 (theo doi)_Ke hoach 2009 (theo doi) -1_Bao cao tinh hinh thuc hien KH 2009 den 31-01-10_Bieu du thao QD von ho tro co MT 2 2" xfId="6813"/>
    <cellStyle name="1_Bao cao giai ngan von dau tu nam 2009 (theo doi)_Ke hoach 2009 (theo doi) -1_Bao cao tinh hinh thuc hien KH 2009 den 31-01-10_Bieu du thao QD von ho tro co MT 2 2 2" xfId="6814"/>
    <cellStyle name="1_Bao cao giai ngan von dau tu nam 2009 (theo doi)_Ke hoach 2009 (theo doi) -1_Bao cao tinh hinh thuc hien KH 2009 den 31-01-10_Bieu du thao QD von ho tro co MT 2 2 3" xfId="6815"/>
    <cellStyle name="1_Bao cao giai ngan von dau tu nam 2009 (theo doi)_Ke hoach 2009 (theo doi) -1_Bao cao tinh hinh thuc hien KH 2009 den 31-01-10_Bieu du thao QD von ho tro co MT 2 2 4" xfId="6816"/>
    <cellStyle name="1_Bao cao giai ngan von dau tu nam 2009 (theo doi)_Ke hoach 2009 (theo doi) -1_Bao cao tinh hinh thuc hien KH 2009 den 31-01-10_Bieu du thao QD von ho tro co MT 2 3" xfId="6817"/>
    <cellStyle name="1_Bao cao giai ngan von dau tu nam 2009 (theo doi)_Ke hoach 2009 (theo doi) -1_Bao cao tinh hinh thuc hien KH 2009 den 31-01-10_Bieu du thao QD von ho tro co MT 2 4" xfId="6818"/>
    <cellStyle name="1_Bao cao giai ngan von dau tu nam 2009 (theo doi)_Ke hoach 2009 (theo doi) -1_Bao cao tinh hinh thuc hien KH 2009 den 31-01-10_Bieu du thao QD von ho tro co MT 2 5" xfId="6819"/>
    <cellStyle name="1_Bao cao giai ngan von dau tu nam 2009 (theo doi)_Ke hoach 2009 (theo doi) -1_Bao cao tinh hinh thuc hien KH 2009 den 31-01-10_Bieu du thao QD von ho tro co MT 3" xfId="6820"/>
    <cellStyle name="1_Bao cao giai ngan von dau tu nam 2009 (theo doi)_Ke hoach 2009 (theo doi) -1_Bao cao tinh hinh thuc hien KH 2009 den 31-01-10_Bieu du thao QD von ho tro co MT 3 2" xfId="6821"/>
    <cellStyle name="1_Bao cao giai ngan von dau tu nam 2009 (theo doi)_Ke hoach 2009 (theo doi) -1_Bao cao tinh hinh thuc hien KH 2009 den 31-01-10_Bieu du thao QD von ho tro co MT 3 3" xfId="6822"/>
    <cellStyle name="1_Bao cao giai ngan von dau tu nam 2009 (theo doi)_Ke hoach 2009 (theo doi) -1_Bao cao tinh hinh thuc hien KH 2009 den 31-01-10_Bieu du thao QD von ho tro co MT 3 4" xfId="6823"/>
    <cellStyle name="1_Bao cao giai ngan von dau tu nam 2009 (theo doi)_Ke hoach 2009 (theo doi) -1_Bao cao tinh hinh thuc hien KH 2009 den 31-01-10_Bieu du thao QD von ho tro co MT 4" xfId="6824"/>
    <cellStyle name="1_Bao cao giai ngan von dau tu nam 2009 (theo doi)_Ke hoach 2009 (theo doi) -1_Bao cao tinh hinh thuc hien KH 2009 den 31-01-10_Bieu du thao QD von ho tro co MT 5" xfId="6825"/>
    <cellStyle name="1_Bao cao giai ngan von dau tu nam 2009 (theo doi)_Ke hoach 2009 (theo doi) -1_Bao cao tinh hinh thuc hien KH 2009 den 31-01-10_Bieu du thao QD von ho tro co MT 6" xfId="6826"/>
    <cellStyle name="1_Bao cao giai ngan von dau tu nam 2009 (theo doi)_Ke hoach 2009 (theo doi) -1_Bao cao tinh hinh thuc hien KH 2009 den 31-01-10_Ke hoach 2012 (theo doi)" xfId="6827"/>
    <cellStyle name="1_Bao cao giai ngan von dau tu nam 2009 (theo doi)_Ke hoach 2009 (theo doi) -1_Bao cao tinh hinh thuc hien KH 2009 den 31-01-10_Ke hoach 2012 (theo doi) 2" xfId="6828"/>
    <cellStyle name="1_Bao cao giai ngan von dau tu nam 2009 (theo doi)_Ke hoach 2009 (theo doi) -1_Bao cao tinh hinh thuc hien KH 2009 den 31-01-10_Ke hoach 2012 (theo doi) 2 2" xfId="6829"/>
    <cellStyle name="1_Bao cao giai ngan von dau tu nam 2009 (theo doi)_Ke hoach 2009 (theo doi) -1_Bao cao tinh hinh thuc hien KH 2009 den 31-01-10_Ke hoach 2012 (theo doi) 2 2 2" xfId="6830"/>
    <cellStyle name="1_Bao cao giai ngan von dau tu nam 2009 (theo doi)_Ke hoach 2009 (theo doi) -1_Bao cao tinh hinh thuc hien KH 2009 den 31-01-10_Ke hoach 2012 (theo doi) 2 2 3" xfId="6831"/>
    <cellStyle name="1_Bao cao giai ngan von dau tu nam 2009 (theo doi)_Ke hoach 2009 (theo doi) -1_Bao cao tinh hinh thuc hien KH 2009 den 31-01-10_Ke hoach 2012 (theo doi) 2 2 4" xfId="6832"/>
    <cellStyle name="1_Bao cao giai ngan von dau tu nam 2009 (theo doi)_Ke hoach 2009 (theo doi) -1_Bao cao tinh hinh thuc hien KH 2009 den 31-01-10_Ke hoach 2012 (theo doi) 2 3" xfId="6833"/>
    <cellStyle name="1_Bao cao giai ngan von dau tu nam 2009 (theo doi)_Ke hoach 2009 (theo doi) -1_Bao cao tinh hinh thuc hien KH 2009 den 31-01-10_Ke hoach 2012 (theo doi) 2 4" xfId="6834"/>
    <cellStyle name="1_Bao cao giai ngan von dau tu nam 2009 (theo doi)_Ke hoach 2009 (theo doi) -1_Bao cao tinh hinh thuc hien KH 2009 den 31-01-10_Ke hoach 2012 (theo doi) 2 5" xfId="6835"/>
    <cellStyle name="1_Bao cao giai ngan von dau tu nam 2009 (theo doi)_Ke hoach 2009 (theo doi) -1_Bao cao tinh hinh thuc hien KH 2009 den 31-01-10_Ke hoach 2012 (theo doi) 3" xfId="6836"/>
    <cellStyle name="1_Bao cao giai ngan von dau tu nam 2009 (theo doi)_Ke hoach 2009 (theo doi) -1_Bao cao tinh hinh thuc hien KH 2009 den 31-01-10_Ke hoach 2012 (theo doi) 3 2" xfId="6837"/>
    <cellStyle name="1_Bao cao giai ngan von dau tu nam 2009 (theo doi)_Ke hoach 2009 (theo doi) -1_Bao cao tinh hinh thuc hien KH 2009 den 31-01-10_Ke hoach 2012 (theo doi) 3 3" xfId="6838"/>
    <cellStyle name="1_Bao cao giai ngan von dau tu nam 2009 (theo doi)_Ke hoach 2009 (theo doi) -1_Bao cao tinh hinh thuc hien KH 2009 den 31-01-10_Ke hoach 2012 (theo doi) 3 4" xfId="6839"/>
    <cellStyle name="1_Bao cao giai ngan von dau tu nam 2009 (theo doi)_Ke hoach 2009 (theo doi) -1_Bao cao tinh hinh thuc hien KH 2009 den 31-01-10_Ke hoach 2012 (theo doi) 4" xfId="6840"/>
    <cellStyle name="1_Bao cao giai ngan von dau tu nam 2009 (theo doi)_Ke hoach 2009 (theo doi) -1_Bao cao tinh hinh thuc hien KH 2009 den 31-01-10_Ke hoach 2012 (theo doi) 5" xfId="6841"/>
    <cellStyle name="1_Bao cao giai ngan von dau tu nam 2009 (theo doi)_Ke hoach 2009 (theo doi) -1_Bao cao tinh hinh thuc hien KH 2009 den 31-01-10_Ke hoach 2012 (theo doi) 6" xfId="6842"/>
    <cellStyle name="1_Bao cao giai ngan von dau tu nam 2009 (theo doi)_Ke hoach 2009 (theo doi) -1_Bao cao tinh hinh thuc hien KH 2009 den 31-01-10_Ke hoach 2012 theo doi (giai ngan 30.6.12)" xfId="6843"/>
    <cellStyle name="1_Bao cao giai ngan von dau tu nam 2009 (theo doi)_Ke hoach 2009 (theo doi) -1_Bao cao tinh hinh thuc hien KH 2009 den 31-01-10_Ke hoach 2012 theo doi (giai ngan 30.6.12) 2" xfId="6844"/>
    <cellStyle name="1_Bao cao giai ngan von dau tu nam 2009 (theo doi)_Ke hoach 2009 (theo doi) -1_Bao cao tinh hinh thuc hien KH 2009 den 31-01-10_Ke hoach 2012 theo doi (giai ngan 30.6.12) 2 2" xfId="6845"/>
    <cellStyle name="1_Bao cao giai ngan von dau tu nam 2009 (theo doi)_Ke hoach 2009 (theo doi) -1_Bao cao tinh hinh thuc hien KH 2009 den 31-01-10_Ke hoach 2012 theo doi (giai ngan 30.6.12) 2 2 2" xfId="6846"/>
    <cellStyle name="1_Bao cao giai ngan von dau tu nam 2009 (theo doi)_Ke hoach 2009 (theo doi) -1_Bao cao tinh hinh thuc hien KH 2009 den 31-01-10_Ke hoach 2012 theo doi (giai ngan 30.6.12) 2 2 3" xfId="6847"/>
    <cellStyle name="1_Bao cao giai ngan von dau tu nam 2009 (theo doi)_Ke hoach 2009 (theo doi) -1_Bao cao tinh hinh thuc hien KH 2009 den 31-01-10_Ke hoach 2012 theo doi (giai ngan 30.6.12) 2 2 4" xfId="6848"/>
    <cellStyle name="1_Bao cao giai ngan von dau tu nam 2009 (theo doi)_Ke hoach 2009 (theo doi) -1_Bao cao tinh hinh thuc hien KH 2009 den 31-01-10_Ke hoach 2012 theo doi (giai ngan 30.6.12) 2 3" xfId="6849"/>
    <cellStyle name="1_Bao cao giai ngan von dau tu nam 2009 (theo doi)_Ke hoach 2009 (theo doi) -1_Bao cao tinh hinh thuc hien KH 2009 den 31-01-10_Ke hoach 2012 theo doi (giai ngan 30.6.12) 2 4" xfId="6850"/>
    <cellStyle name="1_Bao cao giai ngan von dau tu nam 2009 (theo doi)_Ke hoach 2009 (theo doi) -1_Bao cao tinh hinh thuc hien KH 2009 den 31-01-10_Ke hoach 2012 theo doi (giai ngan 30.6.12) 2 5" xfId="6851"/>
    <cellStyle name="1_Bao cao giai ngan von dau tu nam 2009 (theo doi)_Ke hoach 2009 (theo doi) -1_Bao cao tinh hinh thuc hien KH 2009 den 31-01-10_Ke hoach 2012 theo doi (giai ngan 30.6.12) 3" xfId="6852"/>
    <cellStyle name="1_Bao cao giai ngan von dau tu nam 2009 (theo doi)_Ke hoach 2009 (theo doi) -1_Bao cao tinh hinh thuc hien KH 2009 den 31-01-10_Ke hoach 2012 theo doi (giai ngan 30.6.12) 3 2" xfId="6853"/>
    <cellStyle name="1_Bao cao giai ngan von dau tu nam 2009 (theo doi)_Ke hoach 2009 (theo doi) -1_Bao cao tinh hinh thuc hien KH 2009 den 31-01-10_Ke hoach 2012 theo doi (giai ngan 30.6.12) 3 3" xfId="6854"/>
    <cellStyle name="1_Bao cao giai ngan von dau tu nam 2009 (theo doi)_Ke hoach 2009 (theo doi) -1_Bao cao tinh hinh thuc hien KH 2009 den 31-01-10_Ke hoach 2012 theo doi (giai ngan 30.6.12) 3 4" xfId="6855"/>
    <cellStyle name="1_Bao cao giai ngan von dau tu nam 2009 (theo doi)_Ke hoach 2009 (theo doi) -1_Bao cao tinh hinh thuc hien KH 2009 den 31-01-10_Ke hoach 2012 theo doi (giai ngan 30.6.12) 4" xfId="6856"/>
    <cellStyle name="1_Bao cao giai ngan von dau tu nam 2009 (theo doi)_Ke hoach 2009 (theo doi) -1_Bao cao tinh hinh thuc hien KH 2009 den 31-01-10_Ke hoach 2012 theo doi (giai ngan 30.6.12) 5" xfId="6857"/>
    <cellStyle name="1_Bao cao giai ngan von dau tu nam 2009 (theo doi)_Ke hoach 2009 (theo doi) -1_Bao cao tinh hinh thuc hien KH 2009 den 31-01-10_Ke hoach 2012 theo doi (giai ngan 30.6.12) 6" xfId="6858"/>
    <cellStyle name="1_Bao cao giai ngan von dau tu nam 2009 (theo doi)_Ke hoach 2009 (theo doi) -1_BC von DTPT 6 thang 2012" xfId="6859"/>
    <cellStyle name="1_Bao cao giai ngan von dau tu nam 2009 (theo doi)_Ke hoach 2009 (theo doi) -1_BC von DTPT 6 thang 2012 2" xfId="6860"/>
    <cellStyle name="1_Bao cao giai ngan von dau tu nam 2009 (theo doi)_Ke hoach 2009 (theo doi) -1_BC von DTPT 6 thang 2012 2 2" xfId="6861"/>
    <cellStyle name="1_Bao cao giai ngan von dau tu nam 2009 (theo doi)_Ke hoach 2009 (theo doi) -1_BC von DTPT 6 thang 2012 2 3" xfId="6862"/>
    <cellStyle name="1_Bao cao giai ngan von dau tu nam 2009 (theo doi)_Ke hoach 2009 (theo doi) -1_BC von DTPT 6 thang 2012 2 4" xfId="6863"/>
    <cellStyle name="1_Bao cao giai ngan von dau tu nam 2009 (theo doi)_Ke hoach 2009 (theo doi) -1_BC von DTPT 6 thang 2012 3" xfId="6864"/>
    <cellStyle name="1_Bao cao giai ngan von dau tu nam 2009 (theo doi)_Ke hoach 2009 (theo doi) -1_BC von DTPT 6 thang 2012 4" xfId="6865"/>
    <cellStyle name="1_Bao cao giai ngan von dau tu nam 2009 (theo doi)_Ke hoach 2009 (theo doi) -1_BC von DTPT 6 thang 2012 5" xfId="6866"/>
    <cellStyle name="1_Bao cao giai ngan von dau tu nam 2009 (theo doi)_Ke hoach 2009 (theo doi) -1_Bieu du thao QD von ho tro co MT" xfId="6867"/>
    <cellStyle name="1_Bao cao giai ngan von dau tu nam 2009 (theo doi)_Ke hoach 2009 (theo doi) -1_Bieu du thao QD von ho tro co MT 2" xfId="6868"/>
    <cellStyle name="1_Bao cao giai ngan von dau tu nam 2009 (theo doi)_Ke hoach 2009 (theo doi) -1_Bieu du thao QD von ho tro co MT 2 2" xfId="6869"/>
    <cellStyle name="1_Bao cao giai ngan von dau tu nam 2009 (theo doi)_Ke hoach 2009 (theo doi) -1_Bieu du thao QD von ho tro co MT 2 3" xfId="6870"/>
    <cellStyle name="1_Bao cao giai ngan von dau tu nam 2009 (theo doi)_Ke hoach 2009 (theo doi) -1_Bieu du thao QD von ho tro co MT 2 4" xfId="6871"/>
    <cellStyle name="1_Bao cao giai ngan von dau tu nam 2009 (theo doi)_Ke hoach 2009 (theo doi) -1_Bieu du thao QD von ho tro co MT 3" xfId="6872"/>
    <cellStyle name="1_Bao cao giai ngan von dau tu nam 2009 (theo doi)_Ke hoach 2009 (theo doi) -1_Bieu du thao QD von ho tro co MT 4" xfId="6873"/>
    <cellStyle name="1_Bao cao giai ngan von dau tu nam 2009 (theo doi)_Ke hoach 2009 (theo doi) -1_Bieu du thao QD von ho tro co MT 5" xfId="6874"/>
    <cellStyle name="1_Bao cao giai ngan von dau tu nam 2009 (theo doi)_Ke hoach 2009 (theo doi) -1_Book1" xfId="6875"/>
    <cellStyle name="1_Bao cao giai ngan von dau tu nam 2009 (theo doi)_Ke hoach 2009 (theo doi) -1_Book1 2" xfId="6876"/>
    <cellStyle name="1_Bao cao giai ngan von dau tu nam 2009 (theo doi)_Ke hoach 2009 (theo doi) -1_Book1 2 2" xfId="6877"/>
    <cellStyle name="1_Bao cao giai ngan von dau tu nam 2009 (theo doi)_Ke hoach 2009 (theo doi) -1_Book1 2 3" xfId="6878"/>
    <cellStyle name="1_Bao cao giai ngan von dau tu nam 2009 (theo doi)_Ke hoach 2009 (theo doi) -1_Book1 2 4" xfId="6879"/>
    <cellStyle name="1_Bao cao giai ngan von dau tu nam 2009 (theo doi)_Ke hoach 2009 (theo doi) -1_Book1 3" xfId="6880"/>
    <cellStyle name="1_Bao cao giai ngan von dau tu nam 2009 (theo doi)_Ke hoach 2009 (theo doi) -1_Book1 3 2" xfId="6881"/>
    <cellStyle name="1_Bao cao giai ngan von dau tu nam 2009 (theo doi)_Ke hoach 2009 (theo doi) -1_Book1 3 3" xfId="6882"/>
    <cellStyle name="1_Bao cao giai ngan von dau tu nam 2009 (theo doi)_Ke hoach 2009 (theo doi) -1_Book1 3 4" xfId="6883"/>
    <cellStyle name="1_Bao cao giai ngan von dau tu nam 2009 (theo doi)_Ke hoach 2009 (theo doi) -1_Book1 4" xfId="6884"/>
    <cellStyle name="1_Bao cao giai ngan von dau tu nam 2009 (theo doi)_Ke hoach 2009 (theo doi) -1_Book1 5" xfId="6885"/>
    <cellStyle name="1_Bao cao giai ngan von dau tu nam 2009 (theo doi)_Ke hoach 2009 (theo doi) -1_Book1 6" xfId="6886"/>
    <cellStyle name="1_Bao cao giai ngan von dau tu nam 2009 (theo doi)_Ke hoach 2009 (theo doi) -1_Book1_BC von DTPT 6 thang 2012" xfId="6887"/>
    <cellStyle name="1_Bao cao giai ngan von dau tu nam 2009 (theo doi)_Ke hoach 2009 (theo doi) -1_Book1_BC von DTPT 6 thang 2012 2" xfId="6888"/>
    <cellStyle name="1_Bao cao giai ngan von dau tu nam 2009 (theo doi)_Ke hoach 2009 (theo doi) -1_Book1_BC von DTPT 6 thang 2012 2 2" xfId="6889"/>
    <cellStyle name="1_Bao cao giai ngan von dau tu nam 2009 (theo doi)_Ke hoach 2009 (theo doi) -1_Book1_BC von DTPT 6 thang 2012 2 3" xfId="6890"/>
    <cellStyle name="1_Bao cao giai ngan von dau tu nam 2009 (theo doi)_Ke hoach 2009 (theo doi) -1_Book1_BC von DTPT 6 thang 2012 2 4" xfId="6891"/>
    <cellStyle name="1_Bao cao giai ngan von dau tu nam 2009 (theo doi)_Ke hoach 2009 (theo doi) -1_Book1_BC von DTPT 6 thang 2012 3" xfId="6892"/>
    <cellStyle name="1_Bao cao giai ngan von dau tu nam 2009 (theo doi)_Ke hoach 2009 (theo doi) -1_Book1_BC von DTPT 6 thang 2012 3 2" xfId="6893"/>
    <cellStyle name="1_Bao cao giai ngan von dau tu nam 2009 (theo doi)_Ke hoach 2009 (theo doi) -1_Book1_BC von DTPT 6 thang 2012 3 3" xfId="6894"/>
    <cellStyle name="1_Bao cao giai ngan von dau tu nam 2009 (theo doi)_Ke hoach 2009 (theo doi) -1_Book1_BC von DTPT 6 thang 2012 3 4" xfId="6895"/>
    <cellStyle name="1_Bao cao giai ngan von dau tu nam 2009 (theo doi)_Ke hoach 2009 (theo doi) -1_Book1_BC von DTPT 6 thang 2012 4" xfId="6896"/>
    <cellStyle name="1_Bao cao giai ngan von dau tu nam 2009 (theo doi)_Ke hoach 2009 (theo doi) -1_Book1_BC von DTPT 6 thang 2012 5" xfId="6897"/>
    <cellStyle name="1_Bao cao giai ngan von dau tu nam 2009 (theo doi)_Ke hoach 2009 (theo doi) -1_Book1_BC von DTPT 6 thang 2012 6" xfId="6898"/>
    <cellStyle name="1_Bao cao giai ngan von dau tu nam 2009 (theo doi)_Ke hoach 2009 (theo doi) -1_Book1_Bieu du thao QD von ho tro co MT" xfId="6899"/>
    <cellStyle name="1_Bao cao giai ngan von dau tu nam 2009 (theo doi)_Ke hoach 2009 (theo doi) -1_Book1_Bieu du thao QD von ho tro co MT 2" xfId="6900"/>
    <cellStyle name="1_Bao cao giai ngan von dau tu nam 2009 (theo doi)_Ke hoach 2009 (theo doi) -1_Book1_Bieu du thao QD von ho tro co MT 2 2" xfId="6901"/>
    <cellStyle name="1_Bao cao giai ngan von dau tu nam 2009 (theo doi)_Ke hoach 2009 (theo doi) -1_Book1_Bieu du thao QD von ho tro co MT 2 3" xfId="6902"/>
    <cellStyle name="1_Bao cao giai ngan von dau tu nam 2009 (theo doi)_Ke hoach 2009 (theo doi) -1_Book1_Bieu du thao QD von ho tro co MT 2 4" xfId="6903"/>
    <cellStyle name="1_Bao cao giai ngan von dau tu nam 2009 (theo doi)_Ke hoach 2009 (theo doi) -1_Book1_Bieu du thao QD von ho tro co MT 3" xfId="6904"/>
    <cellStyle name="1_Bao cao giai ngan von dau tu nam 2009 (theo doi)_Ke hoach 2009 (theo doi) -1_Book1_Bieu du thao QD von ho tro co MT 3 2" xfId="6905"/>
    <cellStyle name="1_Bao cao giai ngan von dau tu nam 2009 (theo doi)_Ke hoach 2009 (theo doi) -1_Book1_Bieu du thao QD von ho tro co MT 3 3" xfId="6906"/>
    <cellStyle name="1_Bao cao giai ngan von dau tu nam 2009 (theo doi)_Ke hoach 2009 (theo doi) -1_Book1_Bieu du thao QD von ho tro co MT 3 4" xfId="6907"/>
    <cellStyle name="1_Bao cao giai ngan von dau tu nam 2009 (theo doi)_Ke hoach 2009 (theo doi) -1_Book1_Bieu du thao QD von ho tro co MT 4" xfId="6908"/>
    <cellStyle name="1_Bao cao giai ngan von dau tu nam 2009 (theo doi)_Ke hoach 2009 (theo doi) -1_Book1_Bieu du thao QD von ho tro co MT 5" xfId="6909"/>
    <cellStyle name="1_Bao cao giai ngan von dau tu nam 2009 (theo doi)_Ke hoach 2009 (theo doi) -1_Book1_Bieu du thao QD von ho tro co MT 6" xfId="6910"/>
    <cellStyle name="1_Bao cao giai ngan von dau tu nam 2009 (theo doi)_Ke hoach 2009 (theo doi) -1_Book1_Hoan chinh KH 2012 (o nha)" xfId="6911"/>
    <cellStyle name="1_Bao cao giai ngan von dau tu nam 2009 (theo doi)_Ke hoach 2009 (theo doi) -1_Book1_Hoan chinh KH 2012 (o nha) 2" xfId="6912"/>
    <cellStyle name="1_Bao cao giai ngan von dau tu nam 2009 (theo doi)_Ke hoach 2009 (theo doi) -1_Book1_Hoan chinh KH 2012 (o nha) 2 2" xfId="6913"/>
    <cellStyle name="1_Bao cao giai ngan von dau tu nam 2009 (theo doi)_Ke hoach 2009 (theo doi) -1_Book1_Hoan chinh KH 2012 (o nha) 2 3" xfId="6914"/>
    <cellStyle name="1_Bao cao giai ngan von dau tu nam 2009 (theo doi)_Ke hoach 2009 (theo doi) -1_Book1_Hoan chinh KH 2012 (o nha) 2 4" xfId="6915"/>
    <cellStyle name="1_Bao cao giai ngan von dau tu nam 2009 (theo doi)_Ke hoach 2009 (theo doi) -1_Book1_Hoan chinh KH 2012 (o nha) 3" xfId="6916"/>
    <cellStyle name="1_Bao cao giai ngan von dau tu nam 2009 (theo doi)_Ke hoach 2009 (theo doi) -1_Book1_Hoan chinh KH 2012 (o nha) 3 2" xfId="6917"/>
    <cellStyle name="1_Bao cao giai ngan von dau tu nam 2009 (theo doi)_Ke hoach 2009 (theo doi) -1_Book1_Hoan chinh KH 2012 (o nha) 3 3" xfId="6918"/>
    <cellStyle name="1_Bao cao giai ngan von dau tu nam 2009 (theo doi)_Ke hoach 2009 (theo doi) -1_Book1_Hoan chinh KH 2012 (o nha) 3 4" xfId="6919"/>
    <cellStyle name="1_Bao cao giai ngan von dau tu nam 2009 (theo doi)_Ke hoach 2009 (theo doi) -1_Book1_Hoan chinh KH 2012 (o nha) 4" xfId="6920"/>
    <cellStyle name="1_Bao cao giai ngan von dau tu nam 2009 (theo doi)_Ke hoach 2009 (theo doi) -1_Book1_Hoan chinh KH 2012 (o nha) 5" xfId="6921"/>
    <cellStyle name="1_Bao cao giai ngan von dau tu nam 2009 (theo doi)_Ke hoach 2009 (theo doi) -1_Book1_Hoan chinh KH 2012 (o nha) 6" xfId="6922"/>
    <cellStyle name="1_Bao cao giai ngan von dau tu nam 2009 (theo doi)_Ke hoach 2009 (theo doi) -1_Book1_Hoan chinh KH 2012 (o nha)_Bao cao giai ngan quy I" xfId="6923"/>
    <cellStyle name="1_Bao cao giai ngan von dau tu nam 2009 (theo doi)_Ke hoach 2009 (theo doi) -1_Book1_Hoan chinh KH 2012 (o nha)_Bao cao giai ngan quy I 2" xfId="6924"/>
    <cellStyle name="1_Bao cao giai ngan von dau tu nam 2009 (theo doi)_Ke hoach 2009 (theo doi) -1_Book1_Hoan chinh KH 2012 (o nha)_Bao cao giai ngan quy I 2 2" xfId="6925"/>
    <cellStyle name="1_Bao cao giai ngan von dau tu nam 2009 (theo doi)_Ke hoach 2009 (theo doi) -1_Book1_Hoan chinh KH 2012 (o nha)_Bao cao giai ngan quy I 2 3" xfId="6926"/>
    <cellStyle name="1_Bao cao giai ngan von dau tu nam 2009 (theo doi)_Ke hoach 2009 (theo doi) -1_Book1_Hoan chinh KH 2012 (o nha)_Bao cao giai ngan quy I 2 4" xfId="6927"/>
    <cellStyle name="1_Bao cao giai ngan von dau tu nam 2009 (theo doi)_Ke hoach 2009 (theo doi) -1_Book1_Hoan chinh KH 2012 (o nha)_Bao cao giai ngan quy I 3" xfId="6928"/>
    <cellStyle name="1_Bao cao giai ngan von dau tu nam 2009 (theo doi)_Ke hoach 2009 (theo doi) -1_Book1_Hoan chinh KH 2012 (o nha)_Bao cao giai ngan quy I 3 2" xfId="6929"/>
    <cellStyle name="1_Bao cao giai ngan von dau tu nam 2009 (theo doi)_Ke hoach 2009 (theo doi) -1_Book1_Hoan chinh KH 2012 (o nha)_Bao cao giai ngan quy I 3 3" xfId="6930"/>
    <cellStyle name="1_Bao cao giai ngan von dau tu nam 2009 (theo doi)_Ke hoach 2009 (theo doi) -1_Book1_Hoan chinh KH 2012 (o nha)_Bao cao giai ngan quy I 3 4" xfId="6931"/>
    <cellStyle name="1_Bao cao giai ngan von dau tu nam 2009 (theo doi)_Ke hoach 2009 (theo doi) -1_Book1_Hoan chinh KH 2012 (o nha)_Bao cao giai ngan quy I 4" xfId="6932"/>
    <cellStyle name="1_Bao cao giai ngan von dau tu nam 2009 (theo doi)_Ke hoach 2009 (theo doi) -1_Book1_Hoan chinh KH 2012 (o nha)_Bao cao giai ngan quy I 5" xfId="6933"/>
    <cellStyle name="1_Bao cao giai ngan von dau tu nam 2009 (theo doi)_Ke hoach 2009 (theo doi) -1_Book1_Hoan chinh KH 2012 (o nha)_Bao cao giai ngan quy I 6" xfId="6934"/>
    <cellStyle name="1_Bao cao giai ngan von dau tu nam 2009 (theo doi)_Ke hoach 2009 (theo doi) -1_Book1_Hoan chinh KH 2012 (o nha)_BC von DTPT 6 thang 2012" xfId="6935"/>
    <cellStyle name="1_Bao cao giai ngan von dau tu nam 2009 (theo doi)_Ke hoach 2009 (theo doi) -1_Book1_Hoan chinh KH 2012 (o nha)_BC von DTPT 6 thang 2012 2" xfId="6936"/>
    <cellStyle name="1_Bao cao giai ngan von dau tu nam 2009 (theo doi)_Ke hoach 2009 (theo doi) -1_Book1_Hoan chinh KH 2012 (o nha)_BC von DTPT 6 thang 2012 2 2" xfId="6937"/>
    <cellStyle name="1_Bao cao giai ngan von dau tu nam 2009 (theo doi)_Ke hoach 2009 (theo doi) -1_Book1_Hoan chinh KH 2012 (o nha)_BC von DTPT 6 thang 2012 2 3" xfId="6938"/>
    <cellStyle name="1_Bao cao giai ngan von dau tu nam 2009 (theo doi)_Ke hoach 2009 (theo doi) -1_Book1_Hoan chinh KH 2012 (o nha)_BC von DTPT 6 thang 2012 2 4" xfId="6939"/>
    <cellStyle name="1_Bao cao giai ngan von dau tu nam 2009 (theo doi)_Ke hoach 2009 (theo doi) -1_Book1_Hoan chinh KH 2012 (o nha)_BC von DTPT 6 thang 2012 3" xfId="6940"/>
    <cellStyle name="1_Bao cao giai ngan von dau tu nam 2009 (theo doi)_Ke hoach 2009 (theo doi) -1_Book1_Hoan chinh KH 2012 (o nha)_BC von DTPT 6 thang 2012 3 2" xfId="6941"/>
    <cellStyle name="1_Bao cao giai ngan von dau tu nam 2009 (theo doi)_Ke hoach 2009 (theo doi) -1_Book1_Hoan chinh KH 2012 (o nha)_BC von DTPT 6 thang 2012 3 3" xfId="6942"/>
    <cellStyle name="1_Bao cao giai ngan von dau tu nam 2009 (theo doi)_Ke hoach 2009 (theo doi) -1_Book1_Hoan chinh KH 2012 (o nha)_BC von DTPT 6 thang 2012 3 4" xfId="6943"/>
    <cellStyle name="1_Bao cao giai ngan von dau tu nam 2009 (theo doi)_Ke hoach 2009 (theo doi) -1_Book1_Hoan chinh KH 2012 (o nha)_BC von DTPT 6 thang 2012 4" xfId="6944"/>
    <cellStyle name="1_Bao cao giai ngan von dau tu nam 2009 (theo doi)_Ke hoach 2009 (theo doi) -1_Book1_Hoan chinh KH 2012 (o nha)_BC von DTPT 6 thang 2012 5" xfId="6945"/>
    <cellStyle name="1_Bao cao giai ngan von dau tu nam 2009 (theo doi)_Ke hoach 2009 (theo doi) -1_Book1_Hoan chinh KH 2012 (o nha)_BC von DTPT 6 thang 2012 6" xfId="6946"/>
    <cellStyle name="1_Bao cao giai ngan von dau tu nam 2009 (theo doi)_Ke hoach 2009 (theo doi) -1_Book1_Hoan chinh KH 2012 (o nha)_Bieu du thao QD von ho tro co MT" xfId="6947"/>
    <cellStyle name="1_Bao cao giai ngan von dau tu nam 2009 (theo doi)_Ke hoach 2009 (theo doi) -1_Book1_Hoan chinh KH 2012 (o nha)_Bieu du thao QD von ho tro co MT 2" xfId="6948"/>
    <cellStyle name="1_Bao cao giai ngan von dau tu nam 2009 (theo doi)_Ke hoach 2009 (theo doi) -1_Book1_Hoan chinh KH 2012 (o nha)_Bieu du thao QD von ho tro co MT 2 2" xfId="6949"/>
    <cellStyle name="1_Bao cao giai ngan von dau tu nam 2009 (theo doi)_Ke hoach 2009 (theo doi) -1_Book1_Hoan chinh KH 2012 (o nha)_Bieu du thao QD von ho tro co MT 2 3" xfId="6950"/>
    <cellStyle name="1_Bao cao giai ngan von dau tu nam 2009 (theo doi)_Ke hoach 2009 (theo doi) -1_Book1_Hoan chinh KH 2012 (o nha)_Bieu du thao QD von ho tro co MT 2 4" xfId="6951"/>
    <cellStyle name="1_Bao cao giai ngan von dau tu nam 2009 (theo doi)_Ke hoach 2009 (theo doi) -1_Book1_Hoan chinh KH 2012 (o nha)_Bieu du thao QD von ho tro co MT 3" xfId="6952"/>
    <cellStyle name="1_Bao cao giai ngan von dau tu nam 2009 (theo doi)_Ke hoach 2009 (theo doi) -1_Book1_Hoan chinh KH 2012 (o nha)_Bieu du thao QD von ho tro co MT 3 2" xfId="6953"/>
    <cellStyle name="1_Bao cao giai ngan von dau tu nam 2009 (theo doi)_Ke hoach 2009 (theo doi) -1_Book1_Hoan chinh KH 2012 (o nha)_Bieu du thao QD von ho tro co MT 3 3" xfId="6954"/>
    <cellStyle name="1_Bao cao giai ngan von dau tu nam 2009 (theo doi)_Ke hoach 2009 (theo doi) -1_Book1_Hoan chinh KH 2012 (o nha)_Bieu du thao QD von ho tro co MT 3 4" xfId="6955"/>
    <cellStyle name="1_Bao cao giai ngan von dau tu nam 2009 (theo doi)_Ke hoach 2009 (theo doi) -1_Book1_Hoan chinh KH 2012 (o nha)_Bieu du thao QD von ho tro co MT 4" xfId="6956"/>
    <cellStyle name="1_Bao cao giai ngan von dau tu nam 2009 (theo doi)_Ke hoach 2009 (theo doi) -1_Book1_Hoan chinh KH 2012 (o nha)_Bieu du thao QD von ho tro co MT 5" xfId="6957"/>
    <cellStyle name="1_Bao cao giai ngan von dau tu nam 2009 (theo doi)_Ke hoach 2009 (theo doi) -1_Book1_Hoan chinh KH 2012 (o nha)_Bieu du thao QD von ho tro co MT 6" xfId="6958"/>
    <cellStyle name="1_Bao cao giai ngan von dau tu nam 2009 (theo doi)_Ke hoach 2009 (theo doi) -1_Book1_Hoan chinh KH 2012 (o nha)_Ke hoach 2012 theo doi (giai ngan 30.6.12)" xfId="6959"/>
    <cellStyle name="1_Bao cao giai ngan von dau tu nam 2009 (theo doi)_Ke hoach 2009 (theo doi) -1_Book1_Hoan chinh KH 2012 (o nha)_Ke hoach 2012 theo doi (giai ngan 30.6.12) 2" xfId="6960"/>
    <cellStyle name="1_Bao cao giai ngan von dau tu nam 2009 (theo doi)_Ke hoach 2009 (theo doi) -1_Book1_Hoan chinh KH 2012 (o nha)_Ke hoach 2012 theo doi (giai ngan 30.6.12) 2 2" xfId="6961"/>
    <cellStyle name="1_Bao cao giai ngan von dau tu nam 2009 (theo doi)_Ke hoach 2009 (theo doi) -1_Book1_Hoan chinh KH 2012 (o nha)_Ke hoach 2012 theo doi (giai ngan 30.6.12) 2 3" xfId="6962"/>
    <cellStyle name="1_Bao cao giai ngan von dau tu nam 2009 (theo doi)_Ke hoach 2009 (theo doi) -1_Book1_Hoan chinh KH 2012 (o nha)_Ke hoach 2012 theo doi (giai ngan 30.6.12) 2 4" xfId="6963"/>
    <cellStyle name="1_Bao cao giai ngan von dau tu nam 2009 (theo doi)_Ke hoach 2009 (theo doi) -1_Book1_Hoan chinh KH 2012 (o nha)_Ke hoach 2012 theo doi (giai ngan 30.6.12) 3" xfId="6964"/>
    <cellStyle name="1_Bao cao giai ngan von dau tu nam 2009 (theo doi)_Ke hoach 2009 (theo doi) -1_Book1_Hoan chinh KH 2012 (o nha)_Ke hoach 2012 theo doi (giai ngan 30.6.12) 3 2" xfId="6965"/>
    <cellStyle name="1_Bao cao giai ngan von dau tu nam 2009 (theo doi)_Ke hoach 2009 (theo doi) -1_Book1_Hoan chinh KH 2012 (o nha)_Ke hoach 2012 theo doi (giai ngan 30.6.12) 3 3" xfId="6966"/>
    <cellStyle name="1_Bao cao giai ngan von dau tu nam 2009 (theo doi)_Ke hoach 2009 (theo doi) -1_Book1_Hoan chinh KH 2012 (o nha)_Ke hoach 2012 theo doi (giai ngan 30.6.12) 3 4" xfId="6967"/>
    <cellStyle name="1_Bao cao giai ngan von dau tu nam 2009 (theo doi)_Ke hoach 2009 (theo doi) -1_Book1_Hoan chinh KH 2012 (o nha)_Ke hoach 2012 theo doi (giai ngan 30.6.12) 4" xfId="6968"/>
    <cellStyle name="1_Bao cao giai ngan von dau tu nam 2009 (theo doi)_Ke hoach 2009 (theo doi) -1_Book1_Hoan chinh KH 2012 (o nha)_Ke hoach 2012 theo doi (giai ngan 30.6.12) 5" xfId="6969"/>
    <cellStyle name="1_Bao cao giai ngan von dau tu nam 2009 (theo doi)_Ke hoach 2009 (theo doi) -1_Book1_Hoan chinh KH 2012 (o nha)_Ke hoach 2012 theo doi (giai ngan 30.6.12) 6" xfId="6970"/>
    <cellStyle name="1_Bao cao giai ngan von dau tu nam 2009 (theo doi)_Ke hoach 2009 (theo doi) -1_Book1_Hoan chinh KH 2012 Von ho tro co MT" xfId="6971"/>
    <cellStyle name="1_Bao cao giai ngan von dau tu nam 2009 (theo doi)_Ke hoach 2009 (theo doi) -1_Book1_Hoan chinh KH 2012 Von ho tro co MT (chi tiet)" xfId="6972"/>
    <cellStyle name="1_Bao cao giai ngan von dau tu nam 2009 (theo doi)_Ke hoach 2009 (theo doi) -1_Book1_Hoan chinh KH 2012 Von ho tro co MT (chi tiet) 2" xfId="6973"/>
    <cellStyle name="1_Bao cao giai ngan von dau tu nam 2009 (theo doi)_Ke hoach 2009 (theo doi) -1_Book1_Hoan chinh KH 2012 Von ho tro co MT (chi tiet) 2 2" xfId="6974"/>
    <cellStyle name="1_Bao cao giai ngan von dau tu nam 2009 (theo doi)_Ke hoach 2009 (theo doi) -1_Book1_Hoan chinh KH 2012 Von ho tro co MT (chi tiet) 2 3" xfId="6975"/>
    <cellStyle name="1_Bao cao giai ngan von dau tu nam 2009 (theo doi)_Ke hoach 2009 (theo doi) -1_Book1_Hoan chinh KH 2012 Von ho tro co MT (chi tiet) 2 4" xfId="6976"/>
    <cellStyle name="1_Bao cao giai ngan von dau tu nam 2009 (theo doi)_Ke hoach 2009 (theo doi) -1_Book1_Hoan chinh KH 2012 Von ho tro co MT (chi tiet) 3" xfId="6977"/>
    <cellStyle name="1_Bao cao giai ngan von dau tu nam 2009 (theo doi)_Ke hoach 2009 (theo doi) -1_Book1_Hoan chinh KH 2012 Von ho tro co MT (chi tiet) 3 2" xfId="6978"/>
    <cellStyle name="1_Bao cao giai ngan von dau tu nam 2009 (theo doi)_Ke hoach 2009 (theo doi) -1_Book1_Hoan chinh KH 2012 Von ho tro co MT (chi tiet) 3 3" xfId="6979"/>
    <cellStyle name="1_Bao cao giai ngan von dau tu nam 2009 (theo doi)_Ke hoach 2009 (theo doi) -1_Book1_Hoan chinh KH 2012 Von ho tro co MT (chi tiet) 3 4" xfId="6980"/>
    <cellStyle name="1_Bao cao giai ngan von dau tu nam 2009 (theo doi)_Ke hoach 2009 (theo doi) -1_Book1_Hoan chinh KH 2012 Von ho tro co MT (chi tiet) 4" xfId="6981"/>
    <cellStyle name="1_Bao cao giai ngan von dau tu nam 2009 (theo doi)_Ke hoach 2009 (theo doi) -1_Book1_Hoan chinh KH 2012 Von ho tro co MT (chi tiet) 5" xfId="6982"/>
    <cellStyle name="1_Bao cao giai ngan von dau tu nam 2009 (theo doi)_Ke hoach 2009 (theo doi) -1_Book1_Hoan chinh KH 2012 Von ho tro co MT (chi tiet) 6" xfId="6983"/>
    <cellStyle name="1_Bao cao giai ngan von dau tu nam 2009 (theo doi)_Ke hoach 2009 (theo doi) -1_Book1_Hoan chinh KH 2012 Von ho tro co MT 10" xfId="6984"/>
    <cellStyle name="1_Bao cao giai ngan von dau tu nam 2009 (theo doi)_Ke hoach 2009 (theo doi) -1_Book1_Hoan chinh KH 2012 Von ho tro co MT 10 2" xfId="6985"/>
    <cellStyle name="1_Bao cao giai ngan von dau tu nam 2009 (theo doi)_Ke hoach 2009 (theo doi) -1_Book1_Hoan chinh KH 2012 Von ho tro co MT 10 3" xfId="6986"/>
    <cellStyle name="1_Bao cao giai ngan von dau tu nam 2009 (theo doi)_Ke hoach 2009 (theo doi) -1_Book1_Hoan chinh KH 2012 Von ho tro co MT 10 4" xfId="6987"/>
    <cellStyle name="1_Bao cao giai ngan von dau tu nam 2009 (theo doi)_Ke hoach 2009 (theo doi) -1_Book1_Hoan chinh KH 2012 Von ho tro co MT 11" xfId="6988"/>
    <cellStyle name="1_Bao cao giai ngan von dau tu nam 2009 (theo doi)_Ke hoach 2009 (theo doi) -1_Book1_Hoan chinh KH 2012 Von ho tro co MT 11 2" xfId="6989"/>
    <cellStyle name="1_Bao cao giai ngan von dau tu nam 2009 (theo doi)_Ke hoach 2009 (theo doi) -1_Book1_Hoan chinh KH 2012 Von ho tro co MT 11 3" xfId="6990"/>
    <cellStyle name="1_Bao cao giai ngan von dau tu nam 2009 (theo doi)_Ke hoach 2009 (theo doi) -1_Book1_Hoan chinh KH 2012 Von ho tro co MT 11 4" xfId="6991"/>
    <cellStyle name="1_Bao cao giai ngan von dau tu nam 2009 (theo doi)_Ke hoach 2009 (theo doi) -1_Book1_Hoan chinh KH 2012 Von ho tro co MT 12" xfId="6992"/>
    <cellStyle name="1_Bao cao giai ngan von dau tu nam 2009 (theo doi)_Ke hoach 2009 (theo doi) -1_Book1_Hoan chinh KH 2012 Von ho tro co MT 12 2" xfId="6993"/>
    <cellStyle name="1_Bao cao giai ngan von dau tu nam 2009 (theo doi)_Ke hoach 2009 (theo doi) -1_Book1_Hoan chinh KH 2012 Von ho tro co MT 12 3" xfId="6994"/>
    <cellStyle name="1_Bao cao giai ngan von dau tu nam 2009 (theo doi)_Ke hoach 2009 (theo doi) -1_Book1_Hoan chinh KH 2012 Von ho tro co MT 12 4" xfId="6995"/>
    <cellStyle name="1_Bao cao giai ngan von dau tu nam 2009 (theo doi)_Ke hoach 2009 (theo doi) -1_Book1_Hoan chinh KH 2012 Von ho tro co MT 13" xfId="6996"/>
    <cellStyle name="1_Bao cao giai ngan von dau tu nam 2009 (theo doi)_Ke hoach 2009 (theo doi) -1_Book1_Hoan chinh KH 2012 Von ho tro co MT 13 2" xfId="6997"/>
    <cellStyle name="1_Bao cao giai ngan von dau tu nam 2009 (theo doi)_Ke hoach 2009 (theo doi) -1_Book1_Hoan chinh KH 2012 Von ho tro co MT 13 3" xfId="6998"/>
    <cellStyle name="1_Bao cao giai ngan von dau tu nam 2009 (theo doi)_Ke hoach 2009 (theo doi) -1_Book1_Hoan chinh KH 2012 Von ho tro co MT 13 4" xfId="6999"/>
    <cellStyle name="1_Bao cao giai ngan von dau tu nam 2009 (theo doi)_Ke hoach 2009 (theo doi) -1_Book1_Hoan chinh KH 2012 Von ho tro co MT 14" xfId="7000"/>
    <cellStyle name="1_Bao cao giai ngan von dau tu nam 2009 (theo doi)_Ke hoach 2009 (theo doi) -1_Book1_Hoan chinh KH 2012 Von ho tro co MT 14 2" xfId="7001"/>
    <cellStyle name="1_Bao cao giai ngan von dau tu nam 2009 (theo doi)_Ke hoach 2009 (theo doi) -1_Book1_Hoan chinh KH 2012 Von ho tro co MT 14 3" xfId="7002"/>
    <cellStyle name="1_Bao cao giai ngan von dau tu nam 2009 (theo doi)_Ke hoach 2009 (theo doi) -1_Book1_Hoan chinh KH 2012 Von ho tro co MT 14 4" xfId="7003"/>
    <cellStyle name="1_Bao cao giai ngan von dau tu nam 2009 (theo doi)_Ke hoach 2009 (theo doi) -1_Book1_Hoan chinh KH 2012 Von ho tro co MT 15" xfId="7004"/>
    <cellStyle name="1_Bao cao giai ngan von dau tu nam 2009 (theo doi)_Ke hoach 2009 (theo doi) -1_Book1_Hoan chinh KH 2012 Von ho tro co MT 15 2" xfId="7005"/>
    <cellStyle name="1_Bao cao giai ngan von dau tu nam 2009 (theo doi)_Ke hoach 2009 (theo doi) -1_Book1_Hoan chinh KH 2012 Von ho tro co MT 15 3" xfId="7006"/>
    <cellStyle name="1_Bao cao giai ngan von dau tu nam 2009 (theo doi)_Ke hoach 2009 (theo doi) -1_Book1_Hoan chinh KH 2012 Von ho tro co MT 15 4" xfId="7007"/>
    <cellStyle name="1_Bao cao giai ngan von dau tu nam 2009 (theo doi)_Ke hoach 2009 (theo doi) -1_Book1_Hoan chinh KH 2012 Von ho tro co MT 16" xfId="7008"/>
    <cellStyle name="1_Bao cao giai ngan von dau tu nam 2009 (theo doi)_Ke hoach 2009 (theo doi) -1_Book1_Hoan chinh KH 2012 Von ho tro co MT 16 2" xfId="7009"/>
    <cellStyle name="1_Bao cao giai ngan von dau tu nam 2009 (theo doi)_Ke hoach 2009 (theo doi) -1_Book1_Hoan chinh KH 2012 Von ho tro co MT 16 3" xfId="7010"/>
    <cellStyle name="1_Bao cao giai ngan von dau tu nam 2009 (theo doi)_Ke hoach 2009 (theo doi) -1_Book1_Hoan chinh KH 2012 Von ho tro co MT 16 4" xfId="7011"/>
    <cellStyle name="1_Bao cao giai ngan von dau tu nam 2009 (theo doi)_Ke hoach 2009 (theo doi) -1_Book1_Hoan chinh KH 2012 Von ho tro co MT 17" xfId="7012"/>
    <cellStyle name="1_Bao cao giai ngan von dau tu nam 2009 (theo doi)_Ke hoach 2009 (theo doi) -1_Book1_Hoan chinh KH 2012 Von ho tro co MT 17 2" xfId="7013"/>
    <cellStyle name="1_Bao cao giai ngan von dau tu nam 2009 (theo doi)_Ke hoach 2009 (theo doi) -1_Book1_Hoan chinh KH 2012 Von ho tro co MT 17 3" xfId="7014"/>
    <cellStyle name="1_Bao cao giai ngan von dau tu nam 2009 (theo doi)_Ke hoach 2009 (theo doi) -1_Book1_Hoan chinh KH 2012 Von ho tro co MT 17 4" xfId="7015"/>
    <cellStyle name="1_Bao cao giai ngan von dau tu nam 2009 (theo doi)_Ke hoach 2009 (theo doi) -1_Book1_Hoan chinh KH 2012 Von ho tro co MT 18" xfId="7016"/>
    <cellStyle name="1_Bao cao giai ngan von dau tu nam 2009 (theo doi)_Ke hoach 2009 (theo doi) -1_Book1_Hoan chinh KH 2012 Von ho tro co MT 19" xfId="7017"/>
    <cellStyle name="1_Bao cao giai ngan von dau tu nam 2009 (theo doi)_Ke hoach 2009 (theo doi) -1_Book1_Hoan chinh KH 2012 Von ho tro co MT 2" xfId="7018"/>
    <cellStyle name="1_Bao cao giai ngan von dau tu nam 2009 (theo doi)_Ke hoach 2009 (theo doi) -1_Book1_Hoan chinh KH 2012 Von ho tro co MT 2 2" xfId="7019"/>
    <cellStyle name="1_Bao cao giai ngan von dau tu nam 2009 (theo doi)_Ke hoach 2009 (theo doi) -1_Book1_Hoan chinh KH 2012 Von ho tro co MT 2 3" xfId="7020"/>
    <cellStyle name="1_Bao cao giai ngan von dau tu nam 2009 (theo doi)_Ke hoach 2009 (theo doi) -1_Book1_Hoan chinh KH 2012 Von ho tro co MT 2 4" xfId="7021"/>
    <cellStyle name="1_Bao cao giai ngan von dau tu nam 2009 (theo doi)_Ke hoach 2009 (theo doi) -1_Book1_Hoan chinh KH 2012 Von ho tro co MT 20" xfId="7022"/>
    <cellStyle name="1_Bao cao giai ngan von dau tu nam 2009 (theo doi)_Ke hoach 2009 (theo doi) -1_Book1_Hoan chinh KH 2012 Von ho tro co MT 3" xfId="7023"/>
    <cellStyle name="1_Bao cao giai ngan von dau tu nam 2009 (theo doi)_Ke hoach 2009 (theo doi) -1_Book1_Hoan chinh KH 2012 Von ho tro co MT 3 2" xfId="7024"/>
    <cellStyle name="1_Bao cao giai ngan von dau tu nam 2009 (theo doi)_Ke hoach 2009 (theo doi) -1_Book1_Hoan chinh KH 2012 Von ho tro co MT 3 3" xfId="7025"/>
    <cellStyle name="1_Bao cao giai ngan von dau tu nam 2009 (theo doi)_Ke hoach 2009 (theo doi) -1_Book1_Hoan chinh KH 2012 Von ho tro co MT 3 4" xfId="7026"/>
    <cellStyle name="1_Bao cao giai ngan von dau tu nam 2009 (theo doi)_Ke hoach 2009 (theo doi) -1_Book1_Hoan chinh KH 2012 Von ho tro co MT 4" xfId="7027"/>
    <cellStyle name="1_Bao cao giai ngan von dau tu nam 2009 (theo doi)_Ke hoach 2009 (theo doi) -1_Book1_Hoan chinh KH 2012 Von ho tro co MT 4 2" xfId="7028"/>
    <cellStyle name="1_Bao cao giai ngan von dau tu nam 2009 (theo doi)_Ke hoach 2009 (theo doi) -1_Book1_Hoan chinh KH 2012 Von ho tro co MT 4 3" xfId="7029"/>
    <cellStyle name="1_Bao cao giai ngan von dau tu nam 2009 (theo doi)_Ke hoach 2009 (theo doi) -1_Book1_Hoan chinh KH 2012 Von ho tro co MT 4 4" xfId="7030"/>
    <cellStyle name="1_Bao cao giai ngan von dau tu nam 2009 (theo doi)_Ke hoach 2009 (theo doi) -1_Book1_Hoan chinh KH 2012 Von ho tro co MT 5" xfId="7031"/>
    <cellStyle name="1_Bao cao giai ngan von dau tu nam 2009 (theo doi)_Ke hoach 2009 (theo doi) -1_Book1_Hoan chinh KH 2012 Von ho tro co MT 5 2" xfId="7032"/>
    <cellStyle name="1_Bao cao giai ngan von dau tu nam 2009 (theo doi)_Ke hoach 2009 (theo doi) -1_Book1_Hoan chinh KH 2012 Von ho tro co MT 5 3" xfId="7033"/>
    <cellStyle name="1_Bao cao giai ngan von dau tu nam 2009 (theo doi)_Ke hoach 2009 (theo doi) -1_Book1_Hoan chinh KH 2012 Von ho tro co MT 5 4" xfId="7034"/>
    <cellStyle name="1_Bao cao giai ngan von dau tu nam 2009 (theo doi)_Ke hoach 2009 (theo doi) -1_Book1_Hoan chinh KH 2012 Von ho tro co MT 6" xfId="7035"/>
    <cellStyle name="1_Bao cao giai ngan von dau tu nam 2009 (theo doi)_Ke hoach 2009 (theo doi) -1_Book1_Hoan chinh KH 2012 Von ho tro co MT 6 2" xfId="7036"/>
    <cellStyle name="1_Bao cao giai ngan von dau tu nam 2009 (theo doi)_Ke hoach 2009 (theo doi) -1_Book1_Hoan chinh KH 2012 Von ho tro co MT 6 3" xfId="7037"/>
    <cellStyle name="1_Bao cao giai ngan von dau tu nam 2009 (theo doi)_Ke hoach 2009 (theo doi) -1_Book1_Hoan chinh KH 2012 Von ho tro co MT 6 4" xfId="7038"/>
    <cellStyle name="1_Bao cao giai ngan von dau tu nam 2009 (theo doi)_Ke hoach 2009 (theo doi) -1_Book1_Hoan chinh KH 2012 Von ho tro co MT 7" xfId="7039"/>
    <cellStyle name="1_Bao cao giai ngan von dau tu nam 2009 (theo doi)_Ke hoach 2009 (theo doi) -1_Book1_Hoan chinh KH 2012 Von ho tro co MT 7 2" xfId="7040"/>
    <cellStyle name="1_Bao cao giai ngan von dau tu nam 2009 (theo doi)_Ke hoach 2009 (theo doi) -1_Book1_Hoan chinh KH 2012 Von ho tro co MT 7 3" xfId="7041"/>
    <cellStyle name="1_Bao cao giai ngan von dau tu nam 2009 (theo doi)_Ke hoach 2009 (theo doi) -1_Book1_Hoan chinh KH 2012 Von ho tro co MT 7 4" xfId="7042"/>
    <cellStyle name="1_Bao cao giai ngan von dau tu nam 2009 (theo doi)_Ke hoach 2009 (theo doi) -1_Book1_Hoan chinh KH 2012 Von ho tro co MT 8" xfId="7043"/>
    <cellStyle name="1_Bao cao giai ngan von dau tu nam 2009 (theo doi)_Ke hoach 2009 (theo doi) -1_Book1_Hoan chinh KH 2012 Von ho tro co MT 8 2" xfId="7044"/>
    <cellStyle name="1_Bao cao giai ngan von dau tu nam 2009 (theo doi)_Ke hoach 2009 (theo doi) -1_Book1_Hoan chinh KH 2012 Von ho tro co MT 8 3" xfId="7045"/>
    <cellStyle name="1_Bao cao giai ngan von dau tu nam 2009 (theo doi)_Ke hoach 2009 (theo doi) -1_Book1_Hoan chinh KH 2012 Von ho tro co MT 8 4" xfId="7046"/>
    <cellStyle name="1_Bao cao giai ngan von dau tu nam 2009 (theo doi)_Ke hoach 2009 (theo doi) -1_Book1_Hoan chinh KH 2012 Von ho tro co MT 9" xfId="7047"/>
    <cellStyle name="1_Bao cao giai ngan von dau tu nam 2009 (theo doi)_Ke hoach 2009 (theo doi) -1_Book1_Hoan chinh KH 2012 Von ho tro co MT 9 2" xfId="7048"/>
    <cellStyle name="1_Bao cao giai ngan von dau tu nam 2009 (theo doi)_Ke hoach 2009 (theo doi) -1_Book1_Hoan chinh KH 2012 Von ho tro co MT 9 3" xfId="7049"/>
    <cellStyle name="1_Bao cao giai ngan von dau tu nam 2009 (theo doi)_Ke hoach 2009 (theo doi) -1_Book1_Hoan chinh KH 2012 Von ho tro co MT 9 4" xfId="7050"/>
    <cellStyle name="1_Bao cao giai ngan von dau tu nam 2009 (theo doi)_Ke hoach 2009 (theo doi) -1_Book1_Hoan chinh KH 2012 Von ho tro co MT_Bao cao giai ngan quy I" xfId="7051"/>
    <cellStyle name="1_Bao cao giai ngan von dau tu nam 2009 (theo doi)_Ke hoach 2009 (theo doi) -1_Book1_Hoan chinh KH 2012 Von ho tro co MT_Bao cao giai ngan quy I 2" xfId="7052"/>
    <cellStyle name="1_Bao cao giai ngan von dau tu nam 2009 (theo doi)_Ke hoach 2009 (theo doi) -1_Book1_Hoan chinh KH 2012 Von ho tro co MT_Bao cao giai ngan quy I 2 2" xfId="7053"/>
    <cellStyle name="1_Bao cao giai ngan von dau tu nam 2009 (theo doi)_Ke hoach 2009 (theo doi) -1_Book1_Hoan chinh KH 2012 Von ho tro co MT_Bao cao giai ngan quy I 2 3" xfId="7054"/>
    <cellStyle name="1_Bao cao giai ngan von dau tu nam 2009 (theo doi)_Ke hoach 2009 (theo doi) -1_Book1_Hoan chinh KH 2012 Von ho tro co MT_Bao cao giai ngan quy I 2 4" xfId="7055"/>
    <cellStyle name="1_Bao cao giai ngan von dau tu nam 2009 (theo doi)_Ke hoach 2009 (theo doi) -1_Book1_Hoan chinh KH 2012 Von ho tro co MT_Bao cao giai ngan quy I 3" xfId="7056"/>
    <cellStyle name="1_Bao cao giai ngan von dau tu nam 2009 (theo doi)_Ke hoach 2009 (theo doi) -1_Book1_Hoan chinh KH 2012 Von ho tro co MT_Bao cao giai ngan quy I 3 2" xfId="7057"/>
    <cellStyle name="1_Bao cao giai ngan von dau tu nam 2009 (theo doi)_Ke hoach 2009 (theo doi) -1_Book1_Hoan chinh KH 2012 Von ho tro co MT_Bao cao giai ngan quy I 3 3" xfId="7058"/>
    <cellStyle name="1_Bao cao giai ngan von dau tu nam 2009 (theo doi)_Ke hoach 2009 (theo doi) -1_Book1_Hoan chinh KH 2012 Von ho tro co MT_Bao cao giai ngan quy I 3 4" xfId="7059"/>
    <cellStyle name="1_Bao cao giai ngan von dau tu nam 2009 (theo doi)_Ke hoach 2009 (theo doi) -1_Book1_Hoan chinh KH 2012 Von ho tro co MT_Bao cao giai ngan quy I 4" xfId="7060"/>
    <cellStyle name="1_Bao cao giai ngan von dau tu nam 2009 (theo doi)_Ke hoach 2009 (theo doi) -1_Book1_Hoan chinh KH 2012 Von ho tro co MT_Bao cao giai ngan quy I 5" xfId="7061"/>
    <cellStyle name="1_Bao cao giai ngan von dau tu nam 2009 (theo doi)_Ke hoach 2009 (theo doi) -1_Book1_Hoan chinh KH 2012 Von ho tro co MT_Bao cao giai ngan quy I 6" xfId="7062"/>
    <cellStyle name="1_Bao cao giai ngan von dau tu nam 2009 (theo doi)_Ke hoach 2009 (theo doi) -1_Book1_Hoan chinh KH 2012 Von ho tro co MT_BC von DTPT 6 thang 2012" xfId="7063"/>
    <cellStyle name="1_Bao cao giai ngan von dau tu nam 2009 (theo doi)_Ke hoach 2009 (theo doi) -1_Book1_Hoan chinh KH 2012 Von ho tro co MT_BC von DTPT 6 thang 2012 2" xfId="7064"/>
    <cellStyle name="1_Bao cao giai ngan von dau tu nam 2009 (theo doi)_Ke hoach 2009 (theo doi) -1_Book1_Hoan chinh KH 2012 Von ho tro co MT_BC von DTPT 6 thang 2012 2 2" xfId="7065"/>
    <cellStyle name="1_Bao cao giai ngan von dau tu nam 2009 (theo doi)_Ke hoach 2009 (theo doi) -1_Book1_Hoan chinh KH 2012 Von ho tro co MT_BC von DTPT 6 thang 2012 2 3" xfId="7066"/>
    <cellStyle name="1_Bao cao giai ngan von dau tu nam 2009 (theo doi)_Ke hoach 2009 (theo doi) -1_Book1_Hoan chinh KH 2012 Von ho tro co MT_BC von DTPT 6 thang 2012 2 4" xfId="7067"/>
    <cellStyle name="1_Bao cao giai ngan von dau tu nam 2009 (theo doi)_Ke hoach 2009 (theo doi) -1_Book1_Hoan chinh KH 2012 Von ho tro co MT_BC von DTPT 6 thang 2012 3" xfId="7068"/>
    <cellStyle name="1_Bao cao giai ngan von dau tu nam 2009 (theo doi)_Ke hoach 2009 (theo doi) -1_Book1_Hoan chinh KH 2012 Von ho tro co MT_BC von DTPT 6 thang 2012 3 2" xfId="7069"/>
    <cellStyle name="1_Bao cao giai ngan von dau tu nam 2009 (theo doi)_Ke hoach 2009 (theo doi) -1_Book1_Hoan chinh KH 2012 Von ho tro co MT_BC von DTPT 6 thang 2012 3 3" xfId="7070"/>
    <cellStyle name="1_Bao cao giai ngan von dau tu nam 2009 (theo doi)_Ke hoach 2009 (theo doi) -1_Book1_Hoan chinh KH 2012 Von ho tro co MT_BC von DTPT 6 thang 2012 3 4" xfId="7071"/>
    <cellStyle name="1_Bao cao giai ngan von dau tu nam 2009 (theo doi)_Ke hoach 2009 (theo doi) -1_Book1_Hoan chinh KH 2012 Von ho tro co MT_BC von DTPT 6 thang 2012 4" xfId="7072"/>
    <cellStyle name="1_Bao cao giai ngan von dau tu nam 2009 (theo doi)_Ke hoach 2009 (theo doi) -1_Book1_Hoan chinh KH 2012 Von ho tro co MT_BC von DTPT 6 thang 2012 5" xfId="7073"/>
    <cellStyle name="1_Bao cao giai ngan von dau tu nam 2009 (theo doi)_Ke hoach 2009 (theo doi) -1_Book1_Hoan chinh KH 2012 Von ho tro co MT_BC von DTPT 6 thang 2012 6" xfId="7074"/>
    <cellStyle name="1_Bao cao giai ngan von dau tu nam 2009 (theo doi)_Ke hoach 2009 (theo doi) -1_Book1_Hoan chinh KH 2012 Von ho tro co MT_Bieu du thao QD von ho tro co MT" xfId="7075"/>
    <cellStyle name="1_Bao cao giai ngan von dau tu nam 2009 (theo doi)_Ke hoach 2009 (theo doi) -1_Book1_Hoan chinh KH 2012 Von ho tro co MT_Bieu du thao QD von ho tro co MT 2" xfId="7076"/>
    <cellStyle name="1_Bao cao giai ngan von dau tu nam 2009 (theo doi)_Ke hoach 2009 (theo doi) -1_Book1_Hoan chinh KH 2012 Von ho tro co MT_Bieu du thao QD von ho tro co MT 2 2" xfId="7077"/>
    <cellStyle name="1_Bao cao giai ngan von dau tu nam 2009 (theo doi)_Ke hoach 2009 (theo doi) -1_Book1_Hoan chinh KH 2012 Von ho tro co MT_Bieu du thao QD von ho tro co MT 2 3" xfId="7078"/>
    <cellStyle name="1_Bao cao giai ngan von dau tu nam 2009 (theo doi)_Ke hoach 2009 (theo doi) -1_Book1_Hoan chinh KH 2012 Von ho tro co MT_Bieu du thao QD von ho tro co MT 2 4" xfId="7079"/>
    <cellStyle name="1_Bao cao giai ngan von dau tu nam 2009 (theo doi)_Ke hoach 2009 (theo doi) -1_Book1_Hoan chinh KH 2012 Von ho tro co MT_Bieu du thao QD von ho tro co MT 3" xfId="7080"/>
    <cellStyle name="1_Bao cao giai ngan von dau tu nam 2009 (theo doi)_Ke hoach 2009 (theo doi) -1_Book1_Hoan chinh KH 2012 Von ho tro co MT_Bieu du thao QD von ho tro co MT 3 2" xfId="7081"/>
    <cellStyle name="1_Bao cao giai ngan von dau tu nam 2009 (theo doi)_Ke hoach 2009 (theo doi) -1_Book1_Hoan chinh KH 2012 Von ho tro co MT_Bieu du thao QD von ho tro co MT 3 3" xfId="7082"/>
    <cellStyle name="1_Bao cao giai ngan von dau tu nam 2009 (theo doi)_Ke hoach 2009 (theo doi) -1_Book1_Hoan chinh KH 2012 Von ho tro co MT_Bieu du thao QD von ho tro co MT 3 4" xfId="7083"/>
    <cellStyle name="1_Bao cao giai ngan von dau tu nam 2009 (theo doi)_Ke hoach 2009 (theo doi) -1_Book1_Hoan chinh KH 2012 Von ho tro co MT_Bieu du thao QD von ho tro co MT 4" xfId="7084"/>
    <cellStyle name="1_Bao cao giai ngan von dau tu nam 2009 (theo doi)_Ke hoach 2009 (theo doi) -1_Book1_Hoan chinh KH 2012 Von ho tro co MT_Bieu du thao QD von ho tro co MT 5" xfId="7085"/>
    <cellStyle name="1_Bao cao giai ngan von dau tu nam 2009 (theo doi)_Ke hoach 2009 (theo doi) -1_Book1_Hoan chinh KH 2012 Von ho tro co MT_Bieu du thao QD von ho tro co MT 6" xfId="7086"/>
    <cellStyle name="1_Bao cao giai ngan von dau tu nam 2009 (theo doi)_Ke hoach 2009 (theo doi) -1_Book1_Hoan chinh KH 2012 Von ho tro co MT_Ke hoach 2012 theo doi (giai ngan 30.6.12)" xfId="7087"/>
    <cellStyle name="1_Bao cao giai ngan von dau tu nam 2009 (theo doi)_Ke hoach 2009 (theo doi) -1_Book1_Hoan chinh KH 2012 Von ho tro co MT_Ke hoach 2012 theo doi (giai ngan 30.6.12) 2" xfId="7088"/>
    <cellStyle name="1_Bao cao giai ngan von dau tu nam 2009 (theo doi)_Ke hoach 2009 (theo doi) -1_Book1_Hoan chinh KH 2012 Von ho tro co MT_Ke hoach 2012 theo doi (giai ngan 30.6.12) 2 2" xfId="7089"/>
    <cellStyle name="1_Bao cao giai ngan von dau tu nam 2009 (theo doi)_Ke hoach 2009 (theo doi) -1_Book1_Hoan chinh KH 2012 Von ho tro co MT_Ke hoach 2012 theo doi (giai ngan 30.6.12) 2 3" xfId="7090"/>
    <cellStyle name="1_Bao cao giai ngan von dau tu nam 2009 (theo doi)_Ke hoach 2009 (theo doi) -1_Book1_Hoan chinh KH 2012 Von ho tro co MT_Ke hoach 2012 theo doi (giai ngan 30.6.12) 2 4" xfId="7091"/>
    <cellStyle name="1_Bao cao giai ngan von dau tu nam 2009 (theo doi)_Ke hoach 2009 (theo doi) -1_Book1_Hoan chinh KH 2012 Von ho tro co MT_Ke hoach 2012 theo doi (giai ngan 30.6.12) 3" xfId="7092"/>
    <cellStyle name="1_Bao cao giai ngan von dau tu nam 2009 (theo doi)_Ke hoach 2009 (theo doi) -1_Book1_Hoan chinh KH 2012 Von ho tro co MT_Ke hoach 2012 theo doi (giai ngan 30.6.12) 3 2" xfId="7093"/>
    <cellStyle name="1_Bao cao giai ngan von dau tu nam 2009 (theo doi)_Ke hoach 2009 (theo doi) -1_Book1_Hoan chinh KH 2012 Von ho tro co MT_Ke hoach 2012 theo doi (giai ngan 30.6.12) 3 3" xfId="7094"/>
    <cellStyle name="1_Bao cao giai ngan von dau tu nam 2009 (theo doi)_Ke hoach 2009 (theo doi) -1_Book1_Hoan chinh KH 2012 Von ho tro co MT_Ke hoach 2012 theo doi (giai ngan 30.6.12) 3 4" xfId="7095"/>
    <cellStyle name="1_Bao cao giai ngan von dau tu nam 2009 (theo doi)_Ke hoach 2009 (theo doi) -1_Book1_Hoan chinh KH 2012 Von ho tro co MT_Ke hoach 2012 theo doi (giai ngan 30.6.12) 4" xfId="7096"/>
    <cellStyle name="1_Bao cao giai ngan von dau tu nam 2009 (theo doi)_Ke hoach 2009 (theo doi) -1_Book1_Hoan chinh KH 2012 Von ho tro co MT_Ke hoach 2012 theo doi (giai ngan 30.6.12) 5" xfId="7097"/>
    <cellStyle name="1_Bao cao giai ngan von dau tu nam 2009 (theo doi)_Ke hoach 2009 (theo doi) -1_Book1_Hoan chinh KH 2012 Von ho tro co MT_Ke hoach 2012 theo doi (giai ngan 30.6.12) 6" xfId="7098"/>
    <cellStyle name="1_Bao cao giai ngan von dau tu nam 2009 (theo doi)_Ke hoach 2009 (theo doi) -1_Book1_Ke hoach 2012 (theo doi)" xfId="7099"/>
    <cellStyle name="1_Bao cao giai ngan von dau tu nam 2009 (theo doi)_Ke hoach 2009 (theo doi) -1_Book1_Ke hoach 2012 (theo doi) 2" xfId="7100"/>
    <cellStyle name="1_Bao cao giai ngan von dau tu nam 2009 (theo doi)_Ke hoach 2009 (theo doi) -1_Book1_Ke hoach 2012 (theo doi) 2 2" xfId="7101"/>
    <cellStyle name="1_Bao cao giai ngan von dau tu nam 2009 (theo doi)_Ke hoach 2009 (theo doi) -1_Book1_Ke hoach 2012 (theo doi) 2 3" xfId="7102"/>
    <cellStyle name="1_Bao cao giai ngan von dau tu nam 2009 (theo doi)_Ke hoach 2009 (theo doi) -1_Book1_Ke hoach 2012 (theo doi) 2 4" xfId="7103"/>
    <cellStyle name="1_Bao cao giai ngan von dau tu nam 2009 (theo doi)_Ke hoach 2009 (theo doi) -1_Book1_Ke hoach 2012 (theo doi) 3" xfId="7104"/>
    <cellStyle name="1_Bao cao giai ngan von dau tu nam 2009 (theo doi)_Ke hoach 2009 (theo doi) -1_Book1_Ke hoach 2012 (theo doi) 3 2" xfId="7105"/>
    <cellStyle name="1_Bao cao giai ngan von dau tu nam 2009 (theo doi)_Ke hoach 2009 (theo doi) -1_Book1_Ke hoach 2012 (theo doi) 3 3" xfId="7106"/>
    <cellStyle name="1_Bao cao giai ngan von dau tu nam 2009 (theo doi)_Ke hoach 2009 (theo doi) -1_Book1_Ke hoach 2012 (theo doi) 3 4" xfId="7107"/>
    <cellStyle name="1_Bao cao giai ngan von dau tu nam 2009 (theo doi)_Ke hoach 2009 (theo doi) -1_Book1_Ke hoach 2012 (theo doi) 4" xfId="7108"/>
    <cellStyle name="1_Bao cao giai ngan von dau tu nam 2009 (theo doi)_Ke hoach 2009 (theo doi) -1_Book1_Ke hoach 2012 (theo doi) 5" xfId="7109"/>
    <cellStyle name="1_Bao cao giai ngan von dau tu nam 2009 (theo doi)_Ke hoach 2009 (theo doi) -1_Book1_Ke hoach 2012 (theo doi) 6" xfId="7110"/>
    <cellStyle name="1_Bao cao giai ngan von dau tu nam 2009 (theo doi)_Ke hoach 2009 (theo doi) -1_Book1_Ke hoach 2012 theo doi (giai ngan 30.6.12)" xfId="7111"/>
    <cellStyle name="1_Bao cao giai ngan von dau tu nam 2009 (theo doi)_Ke hoach 2009 (theo doi) -1_Book1_Ke hoach 2012 theo doi (giai ngan 30.6.12) 2" xfId="7112"/>
    <cellStyle name="1_Bao cao giai ngan von dau tu nam 2009 (theo doi)_Ke hoach 2009 (theo doi) -1_Book1_Ke hoach 2012 theo doi (giai ngan 30.6.12) 2 2" xfId="7113"/>
    <cellStyle name="1_Bao cao giai ngan von dau tu nam 2009 (theo doi)_Ke hoach 2009 (theo doi) -1_Book1_Ke hoach 2012 theo doi (giai ngan 30.6.12) 2 3" xfId="7114"/>
    <cellStyle name="1_Bao cao giai ngan von dau tu nam 2009 (theo doi)_Ke hoach 2009 (theo doi) -1_Book1_Ke hoach 2012 theo doi (giai ngan 30.6.12) 2 4" xfId="7115"/>
    <cellStyle name="1_Bao cao giai ngan von dau tu nam 2009 (theo doi)_Ke hoach 2009 (theo doi) -1_Book1_Ke hoach 2012 theo doi (giai ngan 30.6.12) 3" xfId="7116"/>
    <cellStyle name="1_Bao cao giai ngan von dau tu nam 2009 (theo doi)_Ke hoach 2009 (theo doi) -1_Book1_Ke hoach 2012 theo doi (giai ngan 30.6.12) 3 2" xfId="7117"/>
    <cellStyle name="1_Bao cao giai ngan von dau tu nam 2009 (theo doi)_Ke hoach 2009 (theo doi) -1_Book1_Ke hoach 2012 theo doi (giai ngan 30.6.12) 3 3" xfId="7118"/>
    <cellStyle name="1_Bao cao giai ngan von dau tu nam 2009 (theo doi)_Ke hoach 2009 (theo doi) -1_Book1_Ke hoach 2012 theo doi (giai ngan 30.6.12) 3 4" xfId="7119"/>
    <cellStyle name="1_Bao cao giai ngan von dau tu nam 2009 (theo doi)_Ke hoach 2009 (theo doi) -1_Book1_Ke hoach 2012 theo doi (giai ngan 30.6.12) 4" xfId="7120"/>
    <cellStyle name="1_Bao cao giai ngan von dau tu nam 2009 (theo doi)_Ke hoach 2009 (theo doi) -1_Book1_Ke hoach 2012 theo doi (giai ngan 30.6.12) 5" xfId="7121"/>
    <cellStyle name="1_Bao cao giai ngan von dau tu nam 2009 (theo doi)_Ke hoach 2009 (theo doi) -1_Book1_Ke hoach 2012 theo doi (giai ngan 30.6.12) 6" xfId="7122"/>
    <cellStyle name="1_Bao cao giai ngan von dau tu nam 2009 (theo doi)_Ke hoach 2009 (theo doi) -1_Dang ky phan khai von ODA (gui Bo)" xfId="7123"/>
    <cellStyle name="1_Bao cao giai ngan von dau tu nam 2009 (theo doi)_Ke hoach 2009 (theo doi) -1_Dang ky phan khai von ODA (gui Bo) 2" xfId="7124"/>
    <cellStyle name="1_Bao cao giai ngan von dau tu nam 2009 (theo doi)_Ke hoach 2009 (theo doi) -1_Dang ky phan khai von ODA (gui Bo) 2 2" xfId="7125"/>
    <cellStyle name="1_Bao cao giai ngan von dau tu nam 2009 (theo doi)_Ke hoach 2009 (theo doi) -1_Dang ky phan khai von ODA (gui Bo) 2 3" xfId="7126"/>
    <cellStyle name="1_Bao cao giai ngan von dau tu nam 2009 (theo doi)_Ke hoach 2009 (theo doi) -1_Dang ky phan khai von ODA (gui Bo) 2 4" xfId="7127"/>
    <cellStyle name="1_Bao cao giai ngan von dau tu nam 2009 (theo doi)_Ke hoach 2009 (theo doi) -1_Dang ky phan khai von ODA (gui Bo) 3" xfId="7128"/>
    <cellStyle name="1_Bao cao giai ngan von dau tu nam 2009 (theo doi)_Ke hoach 2009 (theo doi) -1_Dang ky phan khai von ODA (gui Bo) 4" xfId="7129"/>
    <cellStyle name="1_Bao cao giai ngan von dau tu nam 2009 (theo doi)_Ke hoach 2009 (theo doi) -1_Dang ky phan khai von ODA (gui Bo) 5" xfId="7130"/>
    <cellStyle name="1_Bao cao giai ngan von dau tu nam 2009 (theo doi)_Ke hoach 2009 (theo doi) -1_Dang ky phan khai von ODA (gui Bo)_BC von DTPT 6 thang 2012" xfId="7131"/>
    <cellStyle name="1_Bao cao giai ngan von dau tu nam 2009 (theo doi)_Ke hoach 2009 (theo doi) -1_Dang ky phan khai von ODA (gui Bo)_BC von DTPT 6 thang 2012 2" xfId="7132"/>
    <cellStyle name="1_Bao cao giai ngan von dau tu nam 2009 (theo doi)_Ke hoach 2009 (theo doi) -1_Dang ky phan khai von ODA (gui Bo)_BC von DTPT 6 thang 2012 2 2" xfId="7133"/>
    <cellStyle name="1_Bao cao giai ngan von dau tu nam 2009 (theo doi)_Ke hoach 2009 (theo doi) -1_Dang ky phan khai von ODA (gui Bo)_BC von DTPT 6 thang 2012 2 3" xfId="7134"/>
    <cellStyle name="1_Bao cao giai ngan von dau tu nam 2009 (theo doi)_Ke hoach 2009 (theo doi) -1_Dang ky phan khai von ODA (gui Bo)_BC von DTPT 6 thang 2012 2 4" xfId="7135"/>
    <cellStyle name="1_Bao cao giai ngan von dau tu nam 2009 (theo doi)_Ke hoach 2009 (theo doi) -1_Dang ky phan khai von ODA (gui Bo)_BC von DTPT 6 thang 2012 3" xfId="7136"/>
    <cellStyle name="1_Bao cao giai ngan von dau tu nam 2009 (theo doi)_Ke hoach 2009 (theo doi) -1_Dang ky phan khai von ODA (gui Bo)_BC von DTPT 6 thang 2012 4" xfId="7137"/>
    <cellStyle name="1_Bao cao giai ngan von dau tu nam 2009 (theo doi)_Ke hoach 2009 (theo doi) -1_Dang ky phan khai von ODA (gui Bo)_BC von DTPT 6 thang 2012 5" xfId="7138"/>
    <cellStyle name="1_Bao cao giai ngan von dau tu nam 2009 (theo doi)_Ke hoach 2009 (theo doi) -1_Dang ky phan khai von ODA (gui Bo)_Bieu du thao QD von ho tro co MT" xfId="7139"/>
    <cellStyle name="1_Bao cao giai ngan von dau tu nam 2009 (theo doi)_Ke hoach 2009 (theo doi) -1_Dang ky phan khai von ODA (gui Bo)_Bieu du thao QD von ho tro co MT 2" xfId="7140"/>
    <cellStyle name="1_Bao cao giai ngan von dau tu nam 2009 (theo doi)_Ke hoach 2009 (theo doi) -1_Dang ky phan khai von ODA (gui Bo)_Bieu du thao QD von ho tro co MT 2 2" xfId="7141"/>
    <cellStyle name="1_Bao cao giai ngan von dau tu nam 2009 (theo doi)_Ke hoach 2009 (theo doi) -1_Dang ky phan khai von ODA (gui Bo)_Bieu du thao QD von ho tro co MT 2 3" xfId="7142"/>
    <cellStyle name="1_Bao cao giai ngan von dau tu nam 2009 (theo doi)_Ke hoach 2009 (theo doi) -1_Dang ky phan khai von ODA (gui Bo)_Bieu du thao QD von ho tro co MT 2 4" xfId="7143"/>
    <cellStyle name="1_Bao cao giai ngan von dau tu nam 2009 (theo doi)_Ke hoach 2009 (theo doi) -1_Dang ky phan khai von ODA (gui Bo)_Bieu du thao QD von ho tro co MT 3" xfId="7144"/>
    <cellStyle name="1_Bao cao giai ngan von dau tu nam 2009 (theo doi)_Ke hoach 2009 (theo doi) -1_Dang ky phan khai von ODA (gui Bo)_Bieu du thao QD von ho tro co MT 4" xfId="7145"/>
    <cellStyle name="1_Bao cao giai ngan von dau tu nam 2009 (theo doi)_Ke hoach 2009 (theo doi) -1_Dang ky phan khai von ODA (gui Bo)_Bieu du thao QD von ho tro co MT 5" xfId="7146"/>
    <cellStyle name="1_Bao cao giai ngan von dau tu nam 2009 (theo doi)_Ke hoach 2009 (theo doi) -1_Dang ky phan khai von ODA (gui Bo)_Ke hoach 2012 theo doi (giai ngan 30.6.12)" xfId="7147"/>
    <cellStyle name="1_Bao cao giai ngan von dau tu nam 2009 (theo doi)_Ke hoach 2009 (theo doi) -1_Dang ky phan khai von ODA (gui Bo)_Ke hoach 2012 theo doi (giai ngan 30.6.12) 2" xfId="7148"/>
    <cellStyle name="1_Bao cao giai ngan von dau tu nam 2009 (theo doi)_Ke hoach 2009 (theo doi) -1_Dang ky phan khai von ODA (gui Bo)_Ke hoach 2012 theo doi (giai ngan 30.6.12) 2 2" xfId="7149"/>
    <cellStyle name="1_Bao cao giai ngan von dau tu nam 2009 (theo doi)_Ke hoach 2009 (theo doi) -1_Dang ky phan khai von ODA (gui Bo)_Ke hoach 2012 theo doi (giai ngan 30.6.12) 2 3" xfId="7150"/>
    <cellStyle name="1_Bao cao giai ngan von dau tu nam 2009 (theo doi)_Ke hoach 2009 (theo doi) -1_Dang ky phan khai von ODA (gui Bo)_Ke hoach 2012 theo doi (giai ngan 30.6.12) 2 4" xfId="7151"/>
    <cellStyle name="1_Bao cao giai ngan von dau tu nam 2009 (theo doi)_Ke hoach 2009 (theo doi) -1_Dang ky phan khai von ODA (gui Bo)_Ke hoach 2012 theo doi (giai ngan 30.6.12) 3" xfId="7152"/>
    <cellStyle name="1_Bao cao giai ngan von dau tu nam 2009 (theo doi)_Ke hoach 2009 (theo doi) -1_Dang ky phan khai von ODA (gui Bo)_Ke hoach 2012 theo doi (giai ngan 30.6.12) 4" xfId="7153"/>
    <cellStyle name="1_Bao cao giai ngan von dau tu nam 2009 (theo doi)_Ke hoach 2009 (theo doi) -1_Dang ky phan khai von ODA (gui Bo)_Ke hoach 2012 theo doi (giai ngan 30.6.12) 5" xfId="7154"/>
    <cellStyle name="1_Bao cao giai ngan von dau tu nam 2009 (theo doi)_Ke hoach 2009 (theo doi) -1_Ke hoach 2012 (theo doi)" xfId="7155"/>
    <cellStyle name="1_Bao cao giai ngan von dau tu nam 2009 (theo doi)_Ke hoach 2009 (theo doi) -1_Ke hoach 2012 (theo doi) 2" xfId="7156"/>
    <cellStyle name="1_Bao cao giai ngan von dau tu nam 2009 (theo doi)_Ke hoach 2009 (theo doi) -1_Ke hoach 2012 (theo doi) 2 2" xfId="7157"/>
    <cellStyle name="1_Bao cao giai ngan von dau tu nam 2009 (theo doi)_Ke hoach 2009 (theo doi) -1_Ke hoach 2012 (theo doi) 2 3" xfId="7158"/>
    <cellStyle name="1_Bao cao giai ngan von dau tu nam 2009 (theo doi)_Ke hoach 2009 (theo doi) -1_Ke hoach 2012 (theo doi) 2 4" xfId="7159"/>
    <cellStyle name="1_Bao cao giai ngan von dau tu nam 2009 (theo doi)_Ke hoach 2009 (theo doi) -1_Ke hoach 2012 (theo doi) 3" xfId="7160"/>
    <cellStyle name="1_Bao cao giai ngan von dau tu nam 2009 (theo doi)_Ke hoach 2009 (theo doi) -1_Ke hoach 2012 (theo doi) 4" xfId="7161"/>
    <cellStyle name="1_Bao cao giai ngan von dau tu nam 2009 (theo doi)_Ke hoach 2009 (theo doi) -1_Ke hoach 2012 (theo doi) 5" xfId="7162"/>
    <cellStyle name="1_Bao cao giai ngan von dau tu nam 2009 (theo doi)_Ke hoach 2009 (theo doi) -1_Ke hoach 2012 theo doi (giai ngan 30.6.12)" xfId="7163"/>
    <cellStyle name="1_Bao cao giai ngan von dau tu nam 2009 (theo doi)_Ke hoach 2009 (theo doi) -1_Ke hoach 2012 theo doi (giai ngan 30.6.12) 2" xfId="7164"/>
    <cellStyle name="1_Bao cao giai ngan von dau tu nam 2009 (theo doi)_Ke hoach 2009 (theo doi) -1_Ke hoach 2012 theo doi (giai ngan 30.6.12) 2 2" xfId="7165"/>
    <cellStyle name="1_Bao cao giai ngan von dau tu nam 2009 (theo doi)_Ke hoach 2009 (theo doi) -1_Ke hoach 2012 theo doi (giai ngan 30.6.12) 2 3" xfId="7166"/>
    <cellStyle name="1_Bao cao giai ngan von dau tu nam 2009 (theo doi)_Ke hoach 2009 (theo doi) -1_Ke hoach 2012 theo doi (giai ngan 30.6.12) 2 4" xfId="7167"/>
    <cellStyle name="1_Bao cao giai ngan von dau tu nam 2009 (theo doi)_Ke hoach 2009 (theo doi) -1_Ke hoach 2012 theo doi (giai ngan 30.6.12) 3" xfId="7168"/>
    <cellStyle name="1_Bao cao giai ngan von dau tu nam 2009 (theo doi)_Ke hoach 2009 (theo doi) -1_Ke hoach 2012 theo doi (giai ngan 30.6.12) 4" xfId="7169"/>
    <cellStyle name="1_Bao cao giai ngan von dau tu nam 2009 (theo doi)_Ke hoach 2009 (theo doi) -1_Ke hoach 2012 theo doi (giai ngan 30.6.12) 5" xfId="7170"/>
    <cellStyle name="1_Bao cao giai ngan von dau tu nam 2009 (theo doi)_Ke hoach 2009 (theo doi) -1_Tong hop theo doi von TPCP (BC)" xfId="7171"/>
    <cellStyle name="1_Bao cao giai ngan von dau tu nam 2009 (theo doi)_Ke hoach 2009 (theo doi) -1_Tong hop theo doi von TPCP (BC) 2" xfId="7172"/>
    <cellStyle name="1_Bao cao giai ngan von dau tu nam 2009 (theo doi)_Ke hoach 2009 (theo doi) -1_Tong hop theo doi von TPCP (BC) 2 2" xfId="7173"/>
    <cellStyle name="1_Bao cao giai ngan von dau tu nam 2009 (theo doi)_Ke hoach 2009 (theo doi) -1_Tong hop theo doi von TPCP (BC) 2 3" xfId="7174"/>
    <cellStyle name="1_Bao cao giai ngan von dau tu nam 2009 (theo doi)_Ke hoach 2009 (theo doi) -1_Tong hop theo doi von TPCP (BC) 2 4" xfId="7175"/>
    <cellStyle name="1_Bao cao giai ngan von dau tu nam 2009 (theo doi)_Ke hoach 2009 (theo doi) -1_Tong hop theo doi von TPCP (BC) 3" xfId="7176"/>
    <cellStyle name="1_Bao cao giai ngan von dau tu nam 2009 (theo doi)_Ke hoach 2009 (theo doi) -1_Tong hop theo doi von TPCP (BC) 4" xfId="7177"/>
    <cellStyle name="1_Bao cao giai ngan von dau tu nam 2009 (theo doi)_Ke hoach 2009 (theo doi) -1_Tong hop theo doi von TPCP (BC) 5" xfId="7178"/>
    <cellStyle name="1_Bao cao giai ngan von dau tu nam 2009 (theo doi)_Ke hoach 2009 (theo doi) -1_Tong hop theo doi von TPCP (BC)_BC von DTPT 6 thang 2012" xfId="7179"/>
    <cellStyle name="1_Bao cao giai ngan von dau tu nam 2009 (theo doi)_Ke hoach 2009 (theo doi) -1_Tong hop theo doi von TPCP (BC)_BC von DTPT 6 thang 2012 2" xfId="7180"/>
    <cellStyle name="1_Bao cao giai ngan von dau tu nam 2009 (theo doi)_Ke hoach 2009 (theo doi) -1_Tong hop theo doi von TPCP (BC)_BC von DTPT 6 thang 2012 2 2" xfId="7181"/>
    <cellStyle name="1_Bao cao giai ngan von dau tu nam 2009 (theo doi)_Ke hoach 2009 (theo doi) -1_Tong hop theo doi von TPCP (BC)_BC von DTPT 6 thang 2012 2 3" xfId="7182"/>
    <cellStyle name="1_Bao cao giai ngan von dau tu nam 2009 (theo doi)_Ke hoach 2009 (theo doi) -1_Tong hop theo doi von TPCP (BC)_BC von DTPT 6 thang 2012 2 4" xfId="7183"/>
    <cellStyle name="1_Bao cao giai ngan von dau tu nam 2009 (theo doi)_Ke hoach 2009 (theo doi) -1_Tong hop theo doi von TPCP (BC)_BC von DTPT 6 thang 2012 3" xfId="7184"/>
    <cellStyle name="1_Bao cao giai ngan von dau tu nam 2009 (theo doi)_Ke hoach 2009 (theo doi) -1_Tong hop theo doi von TPCP (BC)_BC von DTPT 6 thang 2012 4" xfId="7185"/>
    <cellStyle name="1_Bao cao giai ngan von dau tu nam 2009 (theo doi)_Ke hoach 2009 (theo doi) -1_Tong hop theo doi von TPCP (BC)_BC von DTPT 6 thang 2012 5" xfId="7186"/>
    <cellStyle name="1_Bao cao giai ngan von dau tu nam 2009 (theo doi)_Ke hoach 2009 (theo doi) -1_Tong hop theo doi von TPCP (BC)_Bieu du thao QD von ho tro co MT" xfId="7187"/>
    <cellStyle name="1_Bao cao giai ngan von dau tu nam 2009 (theo doi)_Ke hoach 2009 (theo doi) -1_Tong hop theo doi von TPCP (BC)_Bieu du thao QD von ho tro co MT 2" xfId="7188"/>
    <cellStyle name="1_Bao cao giai ngan von dau tu nam 2009 (theo doi)_Ke hoach 2009 (theo doi) -1_Tong hop theo doi von TPCP (BC)_Bieu du thao QD von ho tro co MT 2 2" xfId="7189"/>
    <cellStyle name="1_Bao cao giai ngan von dau tu nam 2009 (theo doi)_Ke hoach 2009 (theo doi) -1_Tong hop theo doi von TPCP (BC)_Bieu du thao QD von ho tro co MT 2 3" xfId="7190"/>
    <cellStyle name="1_Bao cao giai ngan von dau tu nam 2009 (theo doi)_Ke hoach 2009 (theo doi) -1_Tong hop theo doi von TPCP (BC)_Bieu du thao QD von ho tro co MT 2 4" xfId="7191"/>
    <cellStyle name="1_Bao cao giai ngan von dau tu nam 2009 (theo doi)_Ke hoach 2009 (theo doi) -1_Tong hop theo doi von TPCP (BC)_Bieu du thao QD von ho tro co MT 3" xfId="7192"/>
    <cellStyle name="1_Bao cao giai ngan von dau tu nam 2009 (theo doi)_Ke hoach 2009 (theo doi) -1_Tong hop theo doi von TPCP (BC)_Bieu du thao QD von ho tro co MT 4" xfId="7193"/>
    <cellStyle name="1_Bao cao giai ngan von dau tu nam 2009 (theo doi)_Ke hoach 2009 (theo doi) -1_Tong hop theo doi von TPCP (BC)_Bieu du thao QD von ho tro co MT 5" xfId="7194"/>
    <cellStyle name="1_Bao cao giai ngan von dau tu nam 2009 (theo doi)_Ke hoach 2009 (theo doi) -1_Tong hop theo doi von TPCP (BC)_Ke hoach 2012 (theo doi)" xfId="7195"/>
    <cellStyle name="1_Bao cao giai ngan von dau tu nam 2009 (theo doi)_Ke hoach 2009 (theo doi) -1_Tong hop theo doi von TPCP (BC)_Ke hoach 2012 (theo doi) 2" xfId="7196"/>
    <cellStyle name="1_Bao cao giai ngan von dau tu nam 2009 (theo doi)_Ke hoach 2009 (theo doi) -1_Tong hop theo doi von TPCP (BC)_Ke hoach 2012 (theo doi) 2 2" xfId="7197"/>
    <cellStyle name="1_Bao cao giai ngan von dau tu nam 2009 (theo doi)_Ke hoach 2009 (theo doi) -1_Tong hop theo doi von TPCP (BC)_Ke hoach 2012 (theo doi) 2 3" xfId="7198"/>
    <cellStyle name="1_Bao cao giai ngan von dau tu nam 2009 (theo doi)_Ke hoach 2009 (theo doi) -1_Tong hop theo doi von TPCP (BC)_Ke hoach 2012 (theo doi) 2 4" xfId="7199"/>
    <cellStyle name="1_Bao cao giai ngan von dau tu nam 2009 (theo doi)_Ke hoach 2009 (theo doi) -1_Tong hop theo doi von TPCP (BC)_Ke hoach 2012 (theo doi) 3" xfId="7200"/>
    <cellStyle name="1_Bao cao giai ngan von dau tu nam 2009 (theo doi)_Ke hoach 2009 (theo doi) -1_Tong hop theo doi von TPCP (BC)_Ke hoach 2012 (theo doi) 4" xfId="7201"/>
    <cellStyle name="1_Bao cao giai ngan von dau tu nam 2009 (theo doi)_Ke hoach 2009 (theo doi) -1_Tong hop theo doi von TPCP (BC)_Ke hoach 2012 (theo doi) 5" xfId="7202"/>
    <cellStyle name="1_Bao cao giai ngan von dau tu nam 2009 (theo doi)_Ke hoach 2009 (theo doi) -1_Tong hop theo doi von TPCP (BC)_Ke hoach 2012 theo doi (giai ngan 30.6.12)" xfId="7203"/>
    <cellStyle name="1_Bao cao giai ngan von dau tu nam 2009 (theo doi)_Ke hoach 2009 (theo doi) -1_Tong hop theo doi von TPCP (BC)_Ke hoach 2012 theo doi (giai ngan 30.6.12) 2" xfId="7204"/>
    <cellStyle name="1_Bao cao giai ngan von dau tu nam 2009 (theo doi)_Ke hoach 2009 (theo doi) -1_Tong hop theo doi von TPCP (BC)_Ke hoach 2012 theo doi (giai ngan 30.6.12) 2 2" xfId="7205"/>
    <cellStyle name="1_Bao cao giai ngan von dau tu nam 2009 (theo doi)_Ke hoach 2009 (theo doi) -1_Tong hop theo doi von TPCP (BC)_Ke hoach 2012 theo doi (giai ngan 30.6.12) 2 3" xfId="7206"/>
    <cellStyle name="1_Bao cao giai ngan von dau tu nam 2009 (theo doi)_Ke hoach 2009 (theo doi) -1_Tong hop theo doi von TPCP (BC)_Ke hoach 2012 theo doi (giai ngan 30.6.12) 2 4" xfId="7207"/>
    <cellStyle name="1_Bao cao giai ngan von dau tu nam 2009 (theo doi)_Ke hoach 2009 (theo doi) -1_Tong hop theo doi von TPCP (BC)_Ke hoach 2012 theo doi (giai ngan 30.6.12) 3" xfId="7208"/>
    <cellStyle name="1_Bao cao giai ngan von dau tu nam 2009 (theo doi)_Ke hoach 2009 (theo doi) -1_Tong hop theo doi von TPCP (BC)_Ke hoach 2012 theo doi (giai ngan 30.6.12) 4" xfId="7209"/>
    <cellStyle name="1_Bao cao giai ngan von dau tu nam 2009 (theo doi)_Ke hoach 2009 (theo doi) -1_Tong hop theo doi von TPCP (BC)_Ke hoach 2012 theo doi (giai ngan 30.6.12) 5" xfId="7210"/>
    <cellStyle name="1_Bao cao giai ngan von dau tu nam 2009 (theo doi)_Ke hoach 2010 (theo doi)" xfId="7211"/>
    <cellStyle name="1_Bao cao giai ngan von dau tu nam 2009 (theo doi)_Ke hoach 2010 (theo doi) 2" xfId="7212"/>
    <cellStyle name="1_Bao cao giai ngan von dau tu nam 2009 (theo doi)_Ke hoach 2010 (theo doi) 2 2" xfId="7213"/>
    <cellStyle name="1_Bao cao giai ngan von dau tu nam 2009 (theo doi)_Ke hoach 2010 (theo doi) 2 3" xfId="7214"/>
    <cellStyle name="1_Bao cao giai ngan von dau tu nam 2009 (theo doi)_Ke hoach 2010 (theo doi) 2 4" xfId="7215"/>
    <cellStyle name="1_Bao cao giai ngan von dau tu nam 2009 (theo doi)_Ke hoach 2010 (theo doi) 3" xfId="7216"/>
    <cellStyle name="1_Bao cao giai ngan von dau tu nam 2009 (theo doi)_Ke hoach 2010 (theo doi) 4" xfId="7217"/>
    <cellStyle name="1_Bao cao giai ngan von dau tu nam 2009 (theo doi)_Ke hoach 2010 (theo doi) 5" xfId="7218"/>
    <cellStyle name="1_Bao cao giai ngan von dau tu nam 2009 (theo doi)_Ke hoach 2010 (theo doi)_BC von DTPT 6 thang 2012" xfId="7219"/>
    <cellStyle name="1_Bao cao giai ngan von dau tu nam 2009 (theo doi)_Ke hoach 2010 (theo doi)_BC von DTPT 6 thang 2012 2" xfId="7220"/>
    <cellStyle name="1_Bao cao giai ngan von dau tu nam 2009 (theo doi)_Ke hoach 2010 (theo doi)_BC von DTPT 6 thang 2012 2 2" xfId="7221"/>
    <cellStyle name="1_Bao cao giai ngan von dau tu nam 2009 (theo doi)_Ke hoach 2010 (theo doi)_BC von DTPT 6 thang 2012 2 3" xfId="7222"/>
    <cellStyle name="1_Bao cao giai ngan von dau tu nam 2009 (theo doi)_Ke hoach 2010 (theo doi)_BC von DTPT 6 thang 2012 2 4" xfId="7223"/>
    <cellStyle name="1_Bao cao giai ngan von dau tu nam 2009 (theo doi)_Ke hoach 2010 (theo doi)_BC von DTPT 6 thang 2012 3" xfId="7224"/>
    <cellStyle name="1_Bao cao giai ngan von dau tu nam 2009 (theo doi)_Ke hoach 2010 (theo doi)_BC von DTPT 6 thang 2012 4" xfId="7225"/>
    <cellStyle name="1_Bao cao giai ngan von dau tu nam 2009 (theo doi)_Ke hoach 2010 (theo doi)_BC von DTPT 6 thang 2012 5" xfId="7226"/>
    <cellStyle name="1_Bao cao giai ngan von dau tu nam 2009 (theo doi)_Ke hoach 2010 (theo doi)_Bieu du thao QD von ho tro co MT" xfId="7227"/>
    <cellStyle name="1_Bao cao giai ngan von dau tu nam 2009 (theo doi)_Ke hoach 2010 (theo doi)_Bieu du thao QD von ho tro co MT 2" xfId="7228"/>
    <cellStyle name="1_Bao cao giai ngan von dau tu nam 2009 (theo doi)_Ke hoach 2010 (theo doi)_Bieu du thao QD von ho tro co MT 2 2" xfId="7229"/>
    <cellStyle name="1_Bao cao giai ngan von dau tu nam 2009 (theo doi)_Ke hoach 2010 (theo doi)_Bieu du thao QD von ho tro co MT 2 3" xfId="7230"/>
    <cellStyle name="1_Bao cao giai ngan von dau tu nam 2009 (theo doi)_Ke hoach 2010 (theo doi)_Bieu du thao QD von ho tro co MT 2 4" xfId="7231"/>
    <cellStyle name="1_Bao cao giai ngan von dau tu nam 2009 (theo doi)_Ke hoach 2010 (theo doi)_Bieu du thao QD von ho tro co MT 3" xfId="7232"/>
    <cellStyle name="1_Bao cao giai ngan von dau tu nam 2009 (theo doi)_Ke hoach 2010 (theo doi)_Bieu du thao QD von ho tro co MT 4" xfId="7233"/>
    <cellStyle name="1_Bao cao giai ngan von dau tu nam 2009 (theo doi)_Ke hoach 2010 (theo doi)_Bieu du thao QD von ho tro co MT 5" xfId="7234"/>
    <cellStyle name="1_Bao cao giai ngan von dau tu nam 2009 (theo doi)_Ke hoach 2010 (theo doi)_Ke hoach 2012 (theo doi)" xfId="7235"/>
    <cellStyle name="1_Bao cao giai ngan von dau tu nam 2009 (theo doi)_Ke hoach 2010 (theo doi)_Ke hoach 2012 (theo doi) 2" xfId="7236"/>
    <cellStyle name="1_Bao cao giai ngan von dau tu nam 2009 (theo doi)_Ke hoach 2010 (theo doi)_Ke hoach 2012 (theo doi) 2 2" xfId="7237"/>
    <cellStyle name="1_Bao cao giai ngan von dau tu nam 2009 (theo doi)_Ke hoach 2010 (theo doi)_Ke hoach 2012 (theo doi) 2 3" xfId="7238"/>
    <cellStyle name="1_Bao cao giai ngan von dau tu nam 2009 (theo doi)_Ke hoach 2010 (theo doi)_Ke hoach 2012 (theo doi) 2 4" xfId="7239"/>
    <cellStyle name="1_Bao cao giai ngan von dau tu nam 2009 (theo doi)_Ke hoach 2010 (theo doi)_Ke hoach 2012 (theo doi) 3" xfId="7240"/>
    <cellStyle name="1_Bao cao giai ngan von dau tu nam 2009 (theo doi)_Ke hoach 2010 (theo doi)_Ke hoach 2012 (theo doi) 4" xfId="7241"/>
    <cellStyle name="1_Bao cao giai ngan von dau tu nam 2009 (theo doi)_Ke hoach 2010 (theo doi)_Ke hoach 2012 (theo doi) 5" xfId="7242"/>
    <cellStyle name="1_Bao cao giai ngan von dau tu nam 2009 (theo doi)_Ke hoach 2010 (theo doi)_Ke hoach 2012 theo doi (giai ngan 30.6.12)" xfId="7243"/>
    <cellStyle name="1_Bao cao giai ngan von dau tu nam 2009 (theo doi)_Ke hoach 2010 (theo doi)_Ke hoach 2012 theo doi (giai ngan 30.6.12) 2" xfId="7244"/>
    <cellStyle name="1_Bao cao giai ngan von dau tu nam 2009 (theo doi)_Ke hoach 2010 (theo doi)_Ke hoach 2012 theo doi (giai ngan 30.6.12) 2 2" xfId="7245"/>
    <cellStyle name="1_Bao cao giai ngan von dau tu nam 2009 (theo doi)_Ke hoach 2010 (theo doi)_Ke hoach 2012 theo doi (giai ngan 30.6.12) 2 3" xfId="7246"/>
    <cellStyle name="1_Bao cao giai ngan von dau tu nam 2009 (theo doi)_Ke hoach 2010 (theo doi)_Ke hoach 2012 theo doi (giai ngan 30.6.12) 2 4" xfId="7247"/>
    <cellStyle name="1_Bao cao giai ngan von dau tu nam 2009 (theo doi)_Ke hoach 2010 (theo doi)_Ke hoach 2012 theo doi (giai ngan 30.6.12) 3" xfId="7248"/>
    <cellStyle name="1_Bao cao giai ngan von dau tu nam 2009 (theo doi)_Ke hoach 2010 (theo doi)_Ke hoach 2012 theo doi (giai ngan 30.6.12) 4" xfId="7249"/>
    <cellStyle name="1_Bao cao giai ngan von dau tu nam 2009 (theo doi)_Ke hoach 2010 (theo doi)_Ke hoach 2012 theo doi (giai ngan 30.6.12) 5" xfId="7250"/>
    <cellStyle name="1_Bao cao giai ngan von dau tu nam 2009 (theo doi)_Ke hoach 2012 (theo doi)" xfId="7251"/>
    <cellStyle name="1_Bao cao giai ngan von dau tu nam 2009 (theo doi)_Ke hoach 2012 (theo doi) 2" xfId="7252"/>
    <cellStyle name="1_Bao cao giai ngan von dau tu nam 2009 (theo doi)_Ke hoach 2012 (theo doi) 2 2" xfId="7253"/>
    <cellStyle name="1_Bao cao giai ngan von dau tu nam 2009 (theo doi)_Ke hoach 2012 (theo doi) 2 3" xfId="7254"/>
    <cellStyle name="1_Bao cao giai ngan von dau tu nam 2009 (theo doi)_Ke hoach 2012 (theo doi) 2 4" xfId="7255"/>
    <cellStyle name="1_Bao cao giai ngan von dau tu nam 2009 (theo doi)_Ke hoach 2012 (theo doi) 3" xfId="7256"/>
    <cellStyle name="1_Bao cao giai ngan von dau tu nam 2009 (theo doi)_Ke hoach 2012 (theo doi) 4" xfId="7257"/>
    <cellStyle name="1_Bao cao giai ngan von dau tu nam 2009 (theo doi)_Ke hoach 2012 (theo doi) 5" xfId="7258"/>
    <cellStyle name="1_Bao cao giai ngan von dau tu nam 2009 (theo doi)_Ke hoach 2012 theo doi (giai ngan 30.6.12)" xfId="7259"/>
    <cellStyle name="1_Bao cao giai ngan von dau tu nam 2009 (theo doi)_Ke hoach 2012 theo doi (giai ngan 30.6.12) 2" xfId="7260"/>
    <cellStyle name="1_Bao cao giai ngan von dau tu nam 2009 (theo doi)_Ke hoach 2012 theo doi (giai ngan 30.6.12) 2 2" xfId="7261"/>
    <cellStyle name="1_Bao cao giai ngan von dau tu nam 2009 (theo doi)_Ke hoach 2012 theo doi (giai ngan 30.6.12) 2 3" xfId="7262"/>
    <cellStyle name="1_Bao cao giai ngan von dau tu nam 2009 (theo doi)_Ke hoach 2012 theo doi (giai ngan 30.6.12) 2 4" xfId="7263"/>
    <cellStyle name="1_Bao cao giai ngan von dau tu nam 2009 (theo doi)_Ke hoach 2012 theo doi (giai ngan 30.6.12) 3" xfId="7264"/>
    <cellStyle name="1_Bao cao giai ngan von dau tu nam 2009 (theo doi)_Ke hoach 2012 theo doi (giai ngan 30.6.12) 4" xfId="7265"/>
    <cellStyle name="1_Bao cao giai ngan von dau tu nam 2009 (theo doi)_Ke hoach 2012 theo doi (giai ngan 30.6.12) 5" xfId="7266"/>
    <cellStyle name="1_Bao cao giai ngan von dau tu nam 2009 (theo doi)_Ke hoach nam 2013 nguon MT(theo doi) den 31-5-13" xfId="7267"/>
    <cellStyle name="1_Bao cao giai ngan von dau tu nam 2009 (theo doi)_Ke hoach nam 2013 nguon MT(theo doi) den 31-5-13 2" xfId="7268"/>
    <cellStyle name="1_Bao cao giai ngan von dau tu nam 2009 (theo doi)_Ke hoach nam 2013 nguon MT(theo doi) den 31-5-13 2 2" xfId="7269"/>
    <cellStyle name="1_Bao cao giai ngan von dau tu nam 2009 (theo doi)_Ke hoach nam 2013 nguon MT(theo doi) den 31-5-13 2 3" xfId="7270"/>
    <cellStyle name="1_Bao cao giai ngan von dau tu nam 2009 (theo doi)_Ke hoach nam 2013 nguon MT(theo doi) den 31-5-13 2 4" xfId="7271"/>
    <cellStyle name="1_Bao cao giai ngan von dau tu nam 2009 (theo doi)_Ke hoach nam 2013 nguon MT(theo doi) den 31-5-13 3" xfId="7272"/>
    <cellStyle name="1_Bao cao giai ngan von dau tu nam 2009 (theo doi)_Ke hoach nam 2013 nguon MT(theo doi) den 31-5-13 4" xfId="7273"/>
    <cellStyle name="1_Bao cao giai ngan von dau tu nam 2009 (theo doi)_Ke hoach nam 2013 nguon MT(theo doi) den 31-5-13 5" xfId="7274"/>
    <cellStyle name="1_Bao cao giai ngan von dau tu nam 2009 (theo doi)_Tong hop theo doi von TPCP (BC)" xfId="7275"/>
    <cellStyle name="1_Bao cao giai ngan von dau tu nam 2009 (theo doi)_Tong hop theo doi von TPCP (BC) 2" xfId="7276"/>
    <cellStyle name="1_Bao cao giai ngan von dau tu nam 2009 (theo doi)_Tong hop theo doi von TPCP (BC) 2 2" xfId="7277"/>
    <cellStyle name="1_Bao cao giai ngan von dau tu nam 2009 (theo doi)_Tong hop theo doi von TPCP (BC) 2 3" xfId="7278"/>
    <cellStyle name="1_Bao cao giai ngan von dau tu nam 2009 (theo doi)_Tong hop theo doi von TPCP (BC) 2 4" xfId="7279"/>
    <cellStyle name="1_Bao cao giai ngan von dau tu nam 2009 (theo doi)_Tong hop theo doi von TPCP (BC) 3" xfId="7280"/>
    <cellStyle name="1_Bao cao giai ngan von dau tu nam 2009 (theo doi)_Tong hop theo doi von TPCP (BC) 4" xfId="7281"/>
    <cellStyle name="1_Bao cao giai ngan von dau tu nam 2009 (theo doi)_Tong hop theo doi von TPCP (BC) 5" xfId="7282"/>
    <cellStyle name="1_Bao cao giai ngan von dau tu nam 2009 (theo doi)_Tong hop theo doi von TPCP (BC)_BC von DTPT 6 thang 2012" xfId="7283"/>
    <cellStyle name="1_Bao cao giai ngan von dau tu nam 2009 (theo doi)_Tong hop theo doi von TPCP (BC)_BC von DTPT 6 thang 2012 2" xfId="7284"/>
    <cellStyle name="1_Bao cao giai ngan von dau tu nam 2009 (theo doi)_Tong hop theo doi von TPCP (BC)_BC von DTPT 6 thang 2012 2 2" xfId="7285"/>
    <cellStyle name="1_Bao cao giai ngan von dau tu nam 2009 (theo doi)_Tong hop theo doi von TPCP (BC)_BC von DTPT 6 thang 2012 2 3" xfId="7286"/>
    <cellStyle name="1_Bao cao giai ngan von dau tu nam 2009 (theo doi)_Tong hop theo doi von TPCP (BC)_BC von DTPT 6 thang 2012 2 4" xfId="7287"/>
    <cellStyle name="1_Bao cao giai ngan von dau tu nam 2009 (theo doi)_Tong hop theo doi von TPCP (BC)_BC von DTPT 6 thang 2012 3" xfId="7288"/>
    <cellStyle name="1_Bao cao giai ngan von dau tu nam 2009 (theo doi)_Tong hop theo doi von TPCP (BC)_BC von DTPT 6 thang 2012 4" xfId="7289"/>
    <cellStyle name="1_Bao cao giai ngan von dau tu nam 2009 (theo doi)_Tong hop theo doi von TPCP (BC)_BC von DTPT 6 thang 2012 5" xfId="7290"/>
    <cellStyle name="1_Bao cao giai ngan von dau tu nam 2009 (theo doi)_Tong hop theo doi von TPCP (BC)_Bieu du thao QD von ho tro co MT" xfId="7291"/>
    <cellStyle name="1_Bao cao giai ngan von dau tu nam 2009 (theo doi)_Tong hop theo doi von TPCP (BC)_Bieu du thao QD von ho tro co MT 2" xfId="7292"/>
    <cellStyle name="1_Bao cao giai ngan von dau tu nam 2009 (theo doi)_Tong hop theo doi von TPCP (BC)_Bieu du thao QD von ho tro co MT 2 2" xfId="7293"/>
    <cellStyle name="1_Bao cao giai ngan von dau tu nam 2009 (theo doi)_Tong hop theo doi von TPCP (BC)_Bieu du thao QD von ho tro co MT 2 3" xfId="7294"/>
    <cellStyle name="1_Bao cao giai ngan von dau tu nam 2009 (theo doi)_Tong hop theo doi von TPCP (BC)_Bieu du thao QD von ho tro co MT 2 4" xfId="7295"/>
    <cellStyle name="1_Bao cao giai ngan von dau tu nam 2009 (theo doi)_Tong hop theo doi von TPCP (BC)_Bieu du thao QD von ho tro co MT 3" xfId="7296"/>
    <cellStyle name="1_Bao cao giai ngan von dau tu nam 2009 (theo doi)_Tong hop theo doi von TPCP (BC)_Bieu du thao QD von ho tro co MT 4" xfId="7297"/>
    <cellStyle name="1_Bao cao giai ngan von dau tu nam 2009 (theo doi)_Tong hop theo doi von TPCP (BC)_Bieu du thao QD von ho tro co MT 5" xfId="7298"/>
    <cellStyle name="1_Bao cao giai ngan von dau tu nam 2009 (theo doi)_Tong hop theo doi von TPCP (BC)_Ke hoach 2012 (theo doi)" xfId="7299"/>
    <cellStyle name="1_Bao cao giai ngan von dau tu nam 2009 (theo doi)_Tong hop theo doi von TPCP (BC)_Ke hoach 2012 (theo doi) 2" xfId="7300"/>
    <cellStyle name="1_Bao cao giai ngan von dau tu nam 2009 (theo doi)_Tong hop theo doi von TPCP (BC)_Ke hoach 2012 (theo doi) 2 2" xfId="7301"/>
    <cellStyle name="1_Bao cao giai ngan von dau tu nam 2009 (theo doi)_Tong hop theo doi von TPCP (BC)_Ke hoach 2012 (theo doi) 2 3" xfId="7302"/>
    <cellStyle name="1_Bao cao giai ngan von dau tu nam 2009 (theo doi)_Tong hop theo doi von TPCP (BC)_Ke hoach 2012 (theo doi) 2 4" xfId="7303"/>
    <cellStyle name="1_Bao cao giai ngan von dau tu nam 2009 (theo doi)_Tong hop theo doi von TPCP (BC)_Ke hoach 2012 (theo doi) 3" xfId="7304"/>
    <cellStyle name="1_Bao cao giai ngan von dau tu nam 2009 (theo doi)_Tong hop theo doi von TPCP (BC)_Ke hoach 2012 (theo doi) 4" xfId="7305"/>
    <cellStyle name="1_Bao cao giai ngan von dau tu nam 2009 (theo doi)_Tong hop theo doi von TPCP (BC)_Ke hoach 2012 (theo doi) 5" xfId="7306"/>
    <cellStyle name="1_Bao cao giai ngan von dau tu nam 2009 (theo doi)_Tong hop theo doi von TPCP (BC)_Ke hoach 2012 theo doi (giai ngan 30.6.12)" xfId="7307"/>
    <cellStyle name="1_Bao cao giai ngan von dau tu nam 2009 (theo doi)_Tong hop theo doi von TPCP (BC)_Ke hoach 2012 theo doi (giai ngan 30.6.12) 2" xfId="7308"/>
    <cellStyle name="1_Bao cao giai ngan von dau tu nam 2009 (theo doi)_Tong hop theo doi von TPCP (BC)_Ke hoach 2012 theo doi (giai ngan 30.6.12) 2 2" xfId="7309"/>
    <cellStyle name="1_Bao cao giai ngan von dau tu nam 2009 (theo doi)_Tong hop theo doi von TPCP (BC)_Ke hoach 2012 theo doi (giai ngan 30.6.12) 2 3" xfId="7310"/>
    <cellStyle name="1_Bao cao giai ngan von dau tu nam 2009 (theo doi)_Tong hop theo doi von TPCP (BC)_Ke hoach 2012 theo doi (giai ngan 30.6.12) 2 4" xfId="7311"/>
    <cellStyle name="1_Bao cao giai ngan von dau tu nam 2009 (theo doi)_Tong hop theo doi von TPCP (BC)_Ke hoach 2012 theo doi (giai ngan 30.6.12) 3" xfId="7312"/>
    <cellStyle name="1_Bao cao giai ngan von dau tu nam 2009 (theo doi)_Tong hop theo doi von TPCP (BC)_Ke hoach 2012 theo doi (giai ngan 30.6.12) 4" xfId="7313"/>
    <cellStyle name="1_Bao cao giai ngan von dau tu nam 2009 (theo doi)_Tong hop theo doi von TPCP (BC)_Ke hoach 2012 theo doi (giai ngan 30.6.12) 5" xfId="7314"/>
    <cellStyle name="1_Bao cao giai ngan von dau tu nam 2009 (theo doi)_Worksheet in D: My Documents Ke Hoach KH cac nam Nam 2014 Bao cao ve Ke hoach nam 2014 ( Hoan chinh sau TL voi Bo KH)" xfId="7315"/>
    <cellStyle name="1_Bao cao giai ngan von dau tu nam 2009 (theo doi)_Worksheet in D: My Documents Ke Hoach KH cac nam Nam 2014 Bao cao ve Ke hoach nam 2014 ( Hoan chinh sau TL voi Bo KH) 2" xfId="7316"/>
    <cellStyle name="1_Bao cao giai ngan von dau tu nam 2009 (theo doi)_Worksheet in D: My Documents Ke Hoach KH cac nam Nam 2014 Bao cao ve Ke hoach nam 2014 ( Hoan chinh sau TL voi Bo KH) 2 2" xfId="7317"/>
    <cellStyle name="1_Bao cao giai ngan von dau tu nam 2009 (theo doi)_Worksheet in D: My Documents Ke Hoach KH cac nam Nam 2014 Bao cao ve Ke hoach nam 2014 ( Hoan chinh sau TL voi Bo KH) 2 3" xfId="7318"/>
    <cellStyle name="1_Bao cao giai ngan von dau tu nam 2009 (theo doi)_Worksheet in D: My Documents Ke Hoach KH cac nam Nam 2014 Bao cao ve Ke hoach nam 2014 ( Hoan chinh sau TL voi Bo KH) 2 4" xfId="7319"/>
    <cellStyle name="1_Bao cao giai ngan von dau tu nam 2009 (theo doi)_Worksheet in D: My Documents Ke Hoach KH cac nam Nam 2014 Bao cao ve Ke hoach nam 2014 ( Hoan chinh sau TL voi Bo KH) 3" xfId="7320"/>
    <cellStyle name="1_Bao cao giai ngan von dau tu nam 2009 (theo doi)_Worksheet in D: My Documents Ke Hoach KH cac nam Nam 2014 Bao cao ve Ke hoach nam 2014 ( Hoan chinh sau TL voi Bo KH) 4" xfId="7321"/>
    <cellStyle name="1_Bao cao giai ngan von dau tu nam 2009 (theo doi)_Worksheet in D: My Documents Ke Hoach KH cac nam Nam 2014 Bao cao ve Ke hoach nam 2014 ( Hoan chinh sau TL voi Bo KH) 5" xfId="7322"/>
    <cellStyle name="1_Bao cao KP tu chu" xfId="7323"/>
    <cellStyle name="1_Bao cao KP tu chu_Bao cao tinh hinh thuc hien KH 2009 den 31-01-10" xfId="7324"/>
    <cellStyle name="1_Bao cao KP tu chu_Bao cao tinh hinh thuc hien KH 2009 den 31-01-10 2" xfId="7325"/>
    <cellStyle name="1_Bao cao tinh hinh thuc hien KH 2009 den 31-01-10" xfId="7326"/>
    <cellStyle name="1_Bao cao tinh hinh thuc hien KH 2009 den 31-01-10 2" xfId="7327"/>
    <cellStyle name="1_Bao cao tinh hinh thuc hien KH 2009 den 31-01-10 2 2" xfId="7328"/>
    <cellStyle name="1_Bao cao tinh hinh thuc hien KH 2009 den 31-01-10 2 2 2" xfId="7329"/>
    <cellStyle name="1_Bao cao tinh hinh thuc hien KH 2009 den 31-01-10 2 2 3" xfId="7330"/>
    <cellStyle name="1_Bao cao tinh hinh thuc hien KH 2009 den 31-01-10 2 2 4" xfId="7331"/>
    <cellStyle name="1_Bao cao tinh hinh thuc hien KH 2009 den 31-01-10 2 3" xfId="7332"/>
    <cellStyle name="1_Bao cao tinh hinh thuc hien KH 2009 den 31-01-10 2 4" xfId="7333"/>
    <cellStyle name="1_Bao cao tinh hinh thuc hien KH 2009 den 31-01-10 2 5" xfId="7334"/>
    <cellStyle name="1_Bao cao tinh hinh thuc hien KH 2009 den 31-01-10 3" xfId="7335"/>
    <cellStyle name="1_Bao cao tinh hinh thuc hien KH 2009 den 31-01-10 3 2" xfId="7336"/>
    <cellStyle name="1_Bao cao tinh hinh thuc hien KH 2009 den 31-01-10 3 3" xfId="7337"/>
    <cellStyle name="1_Bao cao tinh hinh thuc hien KH 2009 den 31-01-10 3 4" xfId="7338"/>
    <cellStyle name="1_Bao cao tinh hinh thuc hien KH 2009 den 31-01-10 4" xfId="7339"/>
    <cellStyle name="1_Bao cao tinh hinh thuc hien KH 2009 den 31-01-10 5" xfId="7340"/>
    <cellStyle name="1_Bao cao tinh hinh thuc hien KH 2009 den 31-01-10 6" xfId="7341"/>
    <cellStyle name="1_Bao cao tinh hinh thuc hien KH 2009 den 31-01-10_BC von DTPT 6 thang 2012" xfId="7342"/>
    <cellStyle name="1_Bao cao tinh hinh thuc hien KH 2009 den 31-01-10_BC von DTPT 6 thang 2012 2" xfId="7343"/>
    <cellStyle name="1_Bao cao tinh hinh thuc hien KH 2009 den 31-01-10_BC von DTPT 6 thang 2012 2 2" xfId="7344"/>
    <cellStyle name="1_Bao cao tinh hinh thuc hien KH 2009 den 31-01-10_BC von DTPT 6 thang 2012 2 2 2" xfId="7345"/>
    <cellStyle name="1_Bao cao tinh hinh thuc hien KH 2009 den 31-01-10_BC von DTPT 6 thang 2012 2 2 3" xfId="7346"/>
    <cellStyle name="1_Bao cao tinh hinh thuc hien KH 2009 den 31-01-10_BC von DTPT 6 thang 2012 2 2 4" xfId="7347"/>
    <cellStyle name="1_Bao cao tinh hinh thuc hien KH 2009 den 31-01-10_BC von DTPT 6 thang 2012 2 3" xfId="7348"/>
    <cellStyle name="1_Bao cao tinh hinh thuc hien KH 2009 den 31-01-10_BC von DTPT 6 thang 2012 2 4" xfId="7349"/>
    <cellStyle name="1_Bao cao tinh hinh thuc hien KH 2009 den 31-01-10_BC von DTPT 6 thang 2012 2 5" xfId="7350"/>
    <cellStyle name="1_Bao cao tinh hinh thuc hien KH 2009 den 31-01-10_BC von DTPT 6 thang 2012 3" xfId="7351"/>
    <cellStyle name="1_Bao cao tinh hinh thuc hien KH 2009 den 31-01-10_BC von DTPT 6 thang 2012 3 2" xfId="7352"/>
    <cellStyle name="1_Bao cao tinh hinh thuc hien KH 2009 den 31-01-10_BC von DTPT 6 thang 2012 3 3" xfId="7353"/>
    <cellStyle name="1_Bao cao tinh hinh thuc hien KH 2009 den 31-01-10_BC von DTPT 6 thang 2012 3 4" xfId="7354"/>
    <cellStyle name="1_Bao cao tinh hinh thuc hien KH 2009 den 31-01-10_BC von DTPT 6 thang 2012 4" xfId="7355"/>
    <cellStyle name="1_Bao cao tinh hinh thuc hien KH 2009 den 31-01-10_BC von DTPT 6 thang 2012 5" xfId="7356"/>
    <cellStyle name="1_Bao cao tinh hinh thuc hien KH 2009 den 31-01-10_BC von DTPT 6 thang 2012 6" xfId="7357"/>
    <cellStyle name="1_Bao cao tinh hinh thuc hien KH 2009 den 31-01-10_Bieu du thao QD von ho tro co MT" xfId="7358"/>
    <cellStyle name="1_Bao cao tinh hinh thuc hien KH 2009 den 31-01-10_Bieu du thao QD von ho tro co MT 2" xfId="7359"/>
    <cellStyle name="1_Bao cao tinh hinh thuc hien KH 2009 den 31-01-10_Bieu du thao QD von ho tro co MT 2 2" xfId="7360"/>
    <cellStyle name="1_Bao cao tinh hinh thuc hien KH 2009 den 31-01-10_Bieu du thao QD von ho tro co MT 2 2 2" xfId="7361"/>
    <cellStyle name="1_Bao cao tinh hinh thuc hien KH 2009 den 31-01-10_Bieu du thao QD von ho tro co MT 2 2 3" xfId="7362"/>
    <cellStyle name="1_Bao cao tinh hinh thuc hien KH 2009 den 31-01-10_Bieu du thao QD von ho tro co MT 2 2 4" xfId="7363"/>
    <cellStyle name="1_Bao cao tinh hinh thuc hien KH 2009 den 31-01-10_Bieu du thao QD von ho tro co MT 2 3" xfId="7364"/>
    <cellStyle name="1_Bao cao tinh hinh thuc hien KH 2009 den 31-01-10_Bieu du thao QD von ho tro co MT 2 4" xfId="7365"/>
    <cellStyle name="1_Bao cao tinh hinh thuc hien KH 2009 den 31-01-10_Bieu du thao QD von ho tro co MT 2 5" xfId="7366"/>
    <cellStyle name="1_Bao cao tinh hinh thuc hien KH 2009 den 31-01-10_Bieu du thao QD von ho tro co MT 3" xfId="7367"/>
    <cellStyle name="1_Bao cao tinh hinh thuc hien KH 2009 den 31-01-10_Bieu du thao QD von ho tro co MT 3 2" xfId="7368"/>
    <cellStyle name="1_Bao cao tinh hinh thuc hien KH 2009 den 31-01-10_Bieu du thao QD von ho tro co MT 3 3" xfId="7369"/>
    <cellStyle name="1_Bao cao tinh hinh thuc hien KH 2009 den 31-01-10_Bieu du thao QD von ho tro co MT 3 4" xfId="7370"/>
    <cellStyle name="1_Bao cao tinh hinh thuc hien KH 2009 den 31-01-10_Bieu du thao QD von ho tro co MT 4" xfId="7371"/>
    <cellStyle name="1_Bao cao tinh hinh thuc hien KH 2009 den 31-01-10_Bieu du thao QD von ho tro co MT 5" xfId="7372"/>
    <cellStyle name="1_Bao cao tinh hinh thuc hien KH 2009 den 31-01-10_Bieu du thao QD von ho tro co MT 6" xfId="7373"/>
    <cellStyle name="1_Bao cao tinh hinh thuc hien KH 2009 den 31-01-10_Ke hoach 2012 (theo doi)" xfId="7374"/>
    <cellStyle name="1_Bao cao tinh hinh thuc hien KH 2009 den 31-01-10_Ke hoach 2012 (theo doi) 2" xfId="7375"/>
    <cellStyle name="1_Bao cao tinh hinh thuc hien KH 2009 den 31-01-10_Ke hoach 2012 (theo doi) 2 2" xfId="7376"/>
    <cellStyle name="1_Bao cao tinh hinh thuc hien KH 2009 den 31-01-10_Ke hoach 2012 (theo doi) 2 2 2" xfId="7377"/>
    <cellStyle name="1_Bao cao tinh hinh thuc hien KH 2009 den 31-01-10_Ke hoach 2012 (theo doi) 2 2 3" xfId="7378"/>
    <cellStyle name="1_Bao cao tinh hinh thuc hien KH 2009 den 31-01-10_Ke hoach 2012 (theo doi) 2 2 4" xfId="7379"/>
    <cellStyle name="1_Bao cao tinh hinh thuc hien KH 2009 den 31-01-10_Ke hoach 2012 (theo doi) 2 3" xfId="7380"/>
    <cellStyle name="1_Bao cao tinh hinh thuc hien KH 2009 den 31-01-10_Ke hoach 2012 (theo doi) 2 4" xfId="7381"/>
    <cellStyle name="1_Bao cao tinh hinh thuc hien KH 2009 den 31-01-10_Ke hoach 2012 (theo doi) 2 5" xfId="7382"/>
    <cellStyle name="1_Bao cao tinh hinh thuc hien KH 2009 den 31-01-10_Ke hoach 2012 (theo doi) 3" xfId="7383"/>
    <cellStyle name="1_Bao cao tinh hinh thuc hien KH 2009 den 31-01-10_Ke hoach 2012 (theo doi) 3 2" xfId="7384"/>
    <cellStyle name="1_Bao cao tinh hinh thuc hien KH 2009 den 31-01-10_Ke hoach 2012 (theo doi) 3 3" xfId="7385"/>
    <cellStyle name="1_Bao cao tinh hinh thuc hien KH 2009 den 31-01-10_Ke hoach 2012 (theo doi) 3 4" xfId="7386"/>
    <cellStyle name="1_Bao cao tinh hinh thuc hien KH 2009 den 31-01-10_Ke hoach 2012 (theo doi) 4" xfId="7387"/>
    <cellStyle name="1_Bao cao tinh hinh thuc hien KH 2009 den 31-01-10_Ke hoach 2012 (theo doi) 5" xfId="7388"/>
    <cellStyle name="1_Bao cao tinh hinh thuc hien KH 2009 den 31-01-10_Ke hoach 2012 (theo doi) 6" xfId="7389"/>
    <cellStyle name="1_Bao cao tinh hinh thuc hien KH 2009 den 31-01-10_Ke hoach 2012 theo doi (giai ngan 30.6.12)" xfId="7390"/>
    <cellStyle name="1_Bao cao tinh hinh thuc hien KH 2009 den 31-01-10_Ke hoach 2012 theo doi (giai ngan 30.6.12) 2" xfId="7391"/>
    <cellStyle name="1_Bao cao tinh hinh thuc hien KH 2009 den 31-01-10_Ke hoach 2012 theo doi (giai ngan 30.6.12) 2 2" xfId="7392"/>
    <cellStyle name="1_Bao cao tinh hinh thuc hien KH 2009 den 31-01-10_Ke hoach 2012 theo doi (giai ngan 30.6.12) 2 2 2" xfId="7393"/>
    <cellStyle name="1_Bao cao tinh hinh thuc hien KH 2009 den 31-01-10_Ke hoach 2012 theo doi (giai ngan 30.6.12) 2 2 3" xfId="7394"/>
    <cellStyle name="1_Bao cao tinh hinh thuc hien KH 2009 den 31-01-10_Ke hoach 2012 theo doi (giai ngan 30.6.12) 2 2 4" xfId="7395"/>
    <cellStyle name="1_Bao cao tinh hinh thuc hien KH 2009 den 31-01-10_Ke hoach 2012 theo doi (giai ngan 30.6.12) 2 3" xfId="7396"/>
    <cellStyle name="1_Bao cao tinh hinh thuc hien KH 2009 den 31-01-10_Ke hoach 2012 theo doi (giai ngan 30.6.12) 2 4" xfId="7397"/>
    <cellStyle name="1_Bao cao tinh hinh thuc hien KH 2009 den 31-01-10_Ke hoach 2012 theo doi (giai ngan 30.6.12) 2 5" xfId="7398"/>
    <cellStyle name="1_Bao cao tinh hinh thuc hien KH 2009 den 31-01-10_Ke hoach 2012 theo doi (giai ngan 30.6.12) 3" xfId="7399"/>
    <cellStyle name="1_Bao cao tinh hinh thuc hien KH 2009 den 31-01-10_Ke hoach 2012 theo doi (giai ngan 30.6.12) 3 2" xfId="7400"/>
    <cellStyle name="1_Bao cao tinh hinh thuc hien KH 2009 den 31-01-10_Ke hoach 2012 theo doi (giai ngan 30.6.12) 3 3" xfId="7401"/>
    <cellStyle name="1_Bao cao tinh hinh thuc hien KH 2009 den 31-01-10_Ke hoach 2012 theo doi (giai ngan 30.6.12) 3 4" xfId="7402"/>
    <cellStyle name="1_Bao cao tinh hinh thuc hien KH 2009 den 31-01-10_Ke hoach 2012 theo doi (giai ngan 30.6.12) 4" xfId="7403"/>
    <cellStyle name="1_Bao cao tinh hinh thuc hien KH 2009 den 31-01-10_Ke hoach 2012 theo doi (giai ngan 30.6.12) 5" xfId="7404"/>
    <cellStyle name="1_Bao cao tinh hinh thuc hien KH 2009 den 31-01-10_Ke hoach 2012 theo doi (giai ngan 30.6.12) 6" xfId="7405"/>
    <cellStyle name="1_BAO GIA NGAY 24-10-08 (co dam)" xfId="1150"/>
    <cellStyle name="1_BC 2010 ve CT trong diem (5nam)" xfId="7406"/>
    <cellStyle name="1_BC 2010 ve CT trong diem (5nam) 2" xfId="7407"/>
    <cellStyle name="1_BC 2010 ve CT trong diem (5nam) 2 2" xfId="7408"/>
    <cellStyle name="1_BC 2010 ve CT trong diem (5nam) 2 2 2" xfId="7409"/>
    <cellStyle name="1_BC 2010 ve CT trong diem (5nam) 2 2 3" xfId="7410"/>
    <cellStyle name="1_BC 2010 ve CT trong diem (5nam) 2 2 4" xfId="7411"/>
    <cellStyle name="1_BC 2010 ve CT trong diem (5nam) 2 3" xfId="7412"/>
    <cellStyle name="1_BC 2010 ve CT trong diem (5nam) 2 4" xfId="7413"/>
    <cellStyle name="1_BC 2010 ve CT trong diem (5nam) 2 5" xfId="7414"/>
    <cellStyle name="1_BC 2010 ve CT trong diem (5nam) 3" xfId="7415"/>
    <cellStyle name="1_BC 2010 ve CT trong diem (5nam) 3 2" xfId="7416"/>
    <cellStyle name="1_BC 2010 ve CT trong diem (5nam) 3 3" xfId="7417"/>
    <cellStyle name="1_BC 2010 ve CT trong diem (5nam) 3 4" xfId="7418"/>
    <cellStyle name="1_BC 2010 ve CT trong diem (5nam) 4" xfId="7419"/>
    <cellStyle name="1_BC 2010 ve CT trong diem (5nam) 5" xfId="7420"/>
    <cellStyle name="1_BC 2010 ve CT trong diem (5nam) 6" xfId="7421"/>
    <cellStyle name="1_BC 2010 ve CT trong diem (5nam)_BC von DTPT 6 thang 2012" xfId="7422"/>
    <cellStyle name="1_BC 2010 ve CT trong diem (5nam)_BC von DTPT 6 thang 2012 2" xfId="7423"/>
    <cellStyle name="1_BC 2010 ve CT trong diem (5nam)_BC von DTPT 6 thang 2012 2 2" xfId="7424"/>
    <cellStyle name="1_BC 2010 ve CT trong diem (5nam)_BC von DTPT 6 thang 2012 2 2 2" xfId="7425"/>
    <cellStyle name="1_BC 2010 ve CT trong diem (5nam)_BC von DTPT 6 thang 2012 2 2 3" xfId="7426"/>
    <cellStyle name="1_BC 2010 ve CT trong diem (5nam)_BC von DTPT 6 thang 2012 2 2 4" xfId="7427"/>
    <cellStyle name="1_BC 2010 ve CT trong diem (5nam)_BC von DTPT 6 thang 2012 2 3" xfId="7428"/>
    <cellStyle name="1_BC 2010 ve CT trong diem (5nam)_BC von DTPT 6 thang 2012 2 4" xfId="7429"/>
    <cellStyle name="1_BC 2010 ve CT trong diem (5nam)_BC von DTPT 6 thang 2012 2 5" xfId="7430"/>
    <cellStyle name="1_BC 2010 ve CT trong diem (5nam)_BC von DTPT 6 thang 2012 3" xfId="7431"/>
    <cellStyle name="1_BC 2010 ve CT trong diem (5nam)_BC von DTPT 6 thang 2012 3 2" xfId="7432"/>
    <cellStyle name="1_BC 2010 ve CT trong diem (5nam)_BC von DTPT 6 thang 2012 3 3" xfId="7433"/>
    <cellStyle name="1_BC 2010 ve CT trong diem (5nam)_BC von DTPT 6 thang 2012 3 4" xfId="7434"/>
    <cellStyle name="1_BC 2010 ve CT trong diem (5nam)_BC von DTPT 6 thang 2012 4" xfId="7435"/>
    <cellStyle name="1_BC 2010 ve CT trong diem (5nam)_BC von DTPT 6 thang 2012 5" xfId="7436"/>
    <cellStyle name="1_BC 2010 ve CT trong diem (5nam)_BC von DTPT 6 thang 2012 6" xfId="7437"/>
    <cellStyle name="1_BC 2010 ve CT trong diem (5nam)_Bieu du thao QD von ho tro co MT" xfId="7438"/>
    <cellStyle name="1_BC 2010 ve CT trong diem (5nam)_Bieu du thao QD von ho tro co MT 2" xfId="7439"/>
    <cellStyle name="1_BC 2010 ve CT trong diem (5nam)_Bieu du thao QD von ho tro co MT 2 2" xfId="7440"/>
    <cellStyle name="1_BC 2010 ve CT trong diem (5nam)_Bieu du thao QD von ho tro co MT 2 2 2" xfId="7441"/>
    <cellStyle name="1_BC 2010 ve CT trong diem (5nam)_Bieu du thao QD von ho tro co MT 2 2 3" xfId="7442"/>
    <cellStyle name="1_BC 2010 ve CT trong diem (5nam)_Bieu du thao QD von ho tro co MT 2 2 4" xfId="7443"/>
    <cellStyle name="1_BC 2010 ve CT trong diem (5nam)_Bieu du thao QD von ho tro co MT 2 3" xfId="7444"/>
    <cellStyle name="1_BC 2010 ve CT trong diem (5nam)_Bieu du thao QD von ho tro co MT 2 4" xfId="7445"/>
    <cellStyle name="1_BC 2010 ve CT trong diem (5nam)_Bieu du thao QD von ho tro co MT 2 5" xfId="7446"/>
    <cellStyle name="1_BC 2010 ve CT trong diem (5nam)_Bieu du thao QD von ho tro co MT 3" xfId="7447"/>
    <cellStyle name="1_BC 2010 ve CT trong diem (5nam)_Bieu du thao QD von ho tro co MT 3 2" xfId="7448"/>
    <cellStyle name="1_BC 2010 ve CT trong diem (5nam)_Bieu du thao QD von ho tro co MT 3 3" xfId="7449"/>
    <cellStyle name="1_BC 2010 ve CT trong diem (5nam)_Bieu du thao QD von ho tro co MT 3 4" xfId="7450"/>
    <cellStyle name="1_BC 2010 ve CT trong diem (5nam)_Bieu du thao QD von ho tro co MT 4" xfId="7451"/>
    <cellStyle name="1_BC 2010 ve CT trong diem (5nam)_Bieu du thao QD von ho tro co MT 5" xfId="7452"/>
    <cellStyle name="1_BC 2010 ve CT trong diem (5nam)_Bieu du thao QD von ho tro co MT 6" xfId="7453"/>
    <cellStyle name="1_BC 2010 ve CT trong diem (5nam)_Ke hoach 2012 (theo doi)" xfId="7454"/>
    <cellStyle name="1_BC 2010 ve CT trong diem (5nam)_Ke hoach 2012 (theo doi) 2" xfId="7455"/>
    <cellStyle name="1_BC 2010 ve CT trong diem (5nam)_Ke hoach 2012 (theo doi) 2 2" xfId="7456"/>
    <cellStyle name="1_BC 2010 ve CT trong diem (5nam)_Ke hoach 2012 (theo doi) 2 2 2" xfId="7457"/>
    <cellStyle name="1_BC 2010 ve CT trong diem (5nam)_Ke hoach 2012 (theo doi) 2 2 3" xfId="7458"/>
    <cellStyle name="1_BC 2010 ve CT trong diem (5nam)_Ke hoach 2012 (theo doi) 2 2 4" xfId="7459"/>
    <cellStyle name="1_BC 2010 ve CT trong diem (5nam)_Ke hoach 2012 (theo doi) 2 3" xfId="7460"/>
    <cellStyle name="1_BC 2010 ve CT trong diem (5nam)_Ke hoach 2012 (theo doi) 2 4" xfId="7461"/>
    <cellStyle name="1_BC 2010 ve CT trong diem (5nam)_Ke hoach 2012 (theo doi) 2 5" xfId="7462"/>
    <cellStyle name="1_BC 2010 ve CT trong diem (5nam)_Ke hoach 2012 (theo doi) 3" xfId="7463"/>
    <cellStyle name="1_BC 2010 ve CT trong diem (5nam)_Ke hoach 2012 (theo doi) 3 2" xfId="7464"/>
    <cellStyle name="1_BC 2010 ve CT trong diem (5nam)_Ke hoach 2012 (theo doi) 3 3" xfId="7465"/>
    <cellStyle name="1_BC 2010 ve CT trong diem (5nam)_Ke hoach 2012 (theo doi) 3 4" xfId="7466"/>
    <cellStyle name="1_BC 2010 ve CT trong diem (5nam)_Ke hoach 2012 (theo doi) 4" xfId="7467"/>
    <cellStyle name="1_BC 2010 ve CT trong diem (5nam)_Ke hoach 2012 (theo doi) 5" xfId="7468"/>
    <cellStyle name="1_BC 2010 ve CT trong diem (5nam)_Ke hoach 2012 (theo doi) 6" xfId="7469"/>
    <cellStyle name="1_BC 2010 ve CT trong diem (5nam)_Ke hoach 2012 theo doi (giai ngan 30.6.12)" xfId="7470"/>
    <cellStyle name="1_BC 2010 ve CT trong diem (5nam)_Ke hoach 2012 theo doi (giai ngan 30.6.12) 2" xfId="7471"/>
    <cellStyle name="1_BC 2010 ve CT trong diem (5nam)_Ke hoach 2012 theo doi (giai ngan 30.6.12) 2 2" xfId="7472"/>
    <cellStyle name="1_BC 2010 ve CT trong diem (5nam)_Ke hoach 2012 theo doi (giai ngan 30.6.12) 2 2 2" xfId="7473"/>
    <cellStyle name="1_BC 2010 ve CT trong diem (5nam)_Ke hoach 2012 theo doi (giai ngan 30.6.12) 2 2 3" xfId="7474"/>
    <cellStyle name="1_BC 2010 ve CT trong diem (5nam)_Ke hoach 2012 theo doi (giai ngan 30.6.12) 2 2 4" xfId="7475"/>
    <cellStyle name="1_BC 2010 ve CT trong diem (5nam)_Ke hoach 2012 theo doi (giai ngan 30.6.12) 2 3" xfId="7476"/>
    <cellStyle name="1_BC 2010 ve CT trong diem (5nam)_Ke hoach 2012 theo doi (giai ngan 30.6.12) 2 4" xfId="7477"/>
    <cellStyle name="1_BC 2010 ve CT trong diem (5nam)_Ke hoach 2012 theo doi (giai ngan 30.6.12) 2 5" xfId="7478"/>
    <cellStyle name="1_BC 2010 ve CT trong diem (5nam)_Ke hoach 2012 theo doi (giai ngan 30.6.12) 3" xfId="7479"/>
    <cellStyle name="1_BC 2010 ve CT trong diem (5nam)_Ke hoach 2012 theo doi (giai ngan 30.6.12) 3 2" xfId="7480"/>
    <cellStyle name="1_BC 2010 ve CT trong diem (5nam)_Ke hoach 2012 theo doi (giai ngan 30.6.12) 3 3" xfId="7481"/>
    <cellStyle name="1_BC 2010 ve CT trong diem (5nam)_Ke hoach 2012 theo doi (giai ngan 30.6.12) 3 4" xfId="7482"/>
    <cellStyle name="1_BC 2010 ve CT trong diem (5nam)_Ke hoach 2012 theo doi (giai ngan 30.6.12) 4" xfId="7483"/>
    <cellStyle name="1_BC 2010 ve CT trong diem (5nam)_Ke hoach 2012 theo doi (giai ngan 30.6.12) 5" xfId="7484"/>
    <cellStyle name="1_BC 2010 ve CT trong diem (5nam)_Ke hoach 2012 theo doi (giai ngan 30.6.12) 6" xfId="7485"/>
    <cellStyle name="1_BC 8 thang 2009 ve CT trong diem 5nam" xfId="7486"/>
    <cellStyle name="1_BC 8 thang 2009 ve CT trong diem 5nam 2" xfId="7487"/>
    <cellStyle name="1_BC 8 thang 2009 ve CT trong diem 5nam 2 2" xfId="7488"/>
    <cellStyle name="1_BC 8 thang 2009 ve CT trong diem 5nam 2 3" xfId="7489"/>
    <cellStyle name="1_BC 8 thang 2009 ve CT trong diem 5nam 2 4" xfId="7490"/>
    <cellStyle name="1_BC 8 thang 2009 ve CT trong diem 5nam 3" xfId="7491"/>
    <cellStyle name="1_BC 8 thang 2009 ve CT trong diem 5nam 4" xfId="7492"/>
    <cellStyle name="1_BC 8 thang 2009 ve CT trong diem 5nam 5" xfId="7493"/>
    <cellStyle name="1_BC 8 thang 2009 ve CT trong diem 5nam_1 Bieu 6 thang nam 2011" xfId="7494"/>
    <cellStyle name="1_BC 8 thang 2009 ve CT trong diem 5nam_1 Bieu 6 thang nam 2011 2" xfId="7495"/>
    <cellStyle name="1_BC 8 thang 2009 ve CT trong diem 5nam_1 Bieu 6 thang nam 2011 2 2" xfId="7496"/>
    <cellStyle name="1_BC 8 thang 2009 ve CT trong diem 5nam_1 Bieu 6 thang nam 2011 2 2 2" xfId="7497"/>
    <cellStyle name="1_BC 8 thang 2009 ve CT trong diem 5nam_1 Bieu 6 thang nam 2011 2 2 3" xfId="7498"/>
    <cellStyle name="1_BC 8 thang 2009 ve CT trong diem 5nam_1 Bieu 6 thang nam 2011 2 2 4" xfId="7499"/>
    <cellStyle name="1_BC 8 thang 2009 ve CT trong diem 5nam_1 Bieu 6 thang nam 2011 2 3" xfId="7500"/>
    <cellStyle name="1_BC 8 thang 2009 ve CT trong diem 5nam_1 Bieu 6 thang nam 2011 2 4" xfId="7501"/>
    <cellStyle name="1_BC 8 thang 2009 ve CT trong diem 5nam_1 Bieu 6 thang nam 2011 2 5" xfId="7502"/>
    <cellStyle name="1_BC 8 thang 2009 ve CT trong diem 5nam_1 Bieu 6 thang nam 2011 3" xfId="7503"/>
    <cellStyle name="1_BC 8 thang 2009 ve CT trong diem 5nam_1 Bieu 6 thang nam 2011 3 2" xfId="7504"/>
    <cellStyle name="1_BC 8 thang 2009 ve CT trong diem 5nam_1 Bieu 6 thang nam 2011 3 3" xfId="7505"/>
    <cellStyle name="1_BC 8 thang 2009 ve CT trong diem 5nam_1 Bieu 6 thang nam 2011 3 4" xfId="7506"/>
    <cellStyle name="1_BC 8 thang 2009 ve CT trong diem 5nam_1 Bieu 6 thang nam 2011 4" xfId="7507"/>
    <cellStyle name="1_BC 8 thang 2009 ve CT trong diem 5nam_1 Bieu 6 thang nam 2011 5" xfId="7508"/>
    <cellStyle name="1_BC 8 thang 2009 ve CT trong diem 5nam_1 Bieu 6 thang nam 2011 6" xfId="7509"/>
    <cellStyle name="1_BC 8 thang 2009 ve CT trong diem 5nam_1 Bieu 6 thang nam 2011_BC von DTPT 6 thang 2012" xfId="7510"/>
    <cellStyle name="1_BC 8 thang 2009 ve CT trong diem 5nam_1 Bieu 6 thang nam 2011_BC von DTPT 6 thang 2012 2" xfId="7511"/>
    <cellStyle name="1_BC 8 thang 2009 ve CT trong diem 5nam_1 Bieu 6 thang nam 2011_BC von DTPT 6 thang 2012 2 2" xfId="7512"/>
    <cellStyle name="1_BC 8 thang 2009 ve CT trong diem 5nam_1 Bieu 6 thang nam 2011_BC von DTPT 6 thang 2012 2 2 2" xfId="7513"/>
    <cellStyle name="1_BC 8 thang 2009 ve CT trong diem 5nam_1 Bieu 6 thang nam 2011_BC von DTPT 6 thang 2012 2 2 3" xfId="7514"/>
    <cellStyle name="1_BC 8 thang 2009 ve CT trong diem 5nam_1 Bieu 6 thang nam 2011_BC von DTPT 6 thang 2012 2 2 4" xfId="7515"/>
    <cellStyle name="1_BC 8 thang 2009 ve CT trong diem 5nam_1 Bieu 6 thang nam 2011_BC von DTPT 6 thang 2012 2 3" xfId="7516"/>
    <cellStyle name="1_BC 8 thang 2009 ve CT trong diem 5nam_1 Bieu 6 thang nam 2011_BC von DTPT 6 thang 2012 2 4" xfId="7517"/>
    <cellStyle name="1_BC 8 thang 2009 ve CT trong diem 5nam_1 Bieu 6 thang nam 2011_BC von DTPT 6 thang 2012 2 5" xfId="7518"/>
    <cellStyle name="1_BC 8 thang 2009 ve CT trong diem 5nam_1 Bieu 6 thang nam 2011_BC von DTPT 6 thang 2012 3" xfId="7519"/>
    <cellStyle name="1_BC 8 thang 2009 ve CT trong diem 5nam_1 Bieu 6 thang nam 2011_BC von DTPT 6 thang 2012 3 2" xfId="7520"/>
    <cellStyle name="1_BC 8 thang 2009 ve CT trong diem 5nam_1 Bieu 6 thang nam 2011_BC von DTPT 6 thang 2012 3 3" xfId="7521"/>
    <cellStyle name="1_BC 8 thang 2009 ve CT trong diem 5nam_1 Bieu 6 thang nam 2011_BC von DTPT 6 thang 2012 3 4" xfId="7522"/>
    <cellStyle name="1_BC 8 thang 2009 ve CT trong diem 5nam_1 Bieu 6 thang nam 2011_BC von DTPT 6 thang 2012 4" xfId="7523"/>
    <cellStyle name="1_BC 8 thang 2009 ve CT trong diem 5nam_1 Bieu 6 thang nam 2011_BC von DTPT 6 thang 2012 5" xfId="7524"/>
    <cellStyle name="1_BC 8 thang 2009 ve CT trong diem 5nam_1 Bieu 6 thang nam 2011_BC von DTPT 6 thang 2012 6" xfId="7525"/>
    <cellStyle name="1_BC 8 thang 2009 ve CT trong diem 5nam_1 Bieu 6 thang nam 2011_Bieu du thao QD von ho tro co MT" xfId="7526"/>
    <cellStyle name="1_BC 8 thang 2009 ve CT trong diem 5nam_1 Bieu 6 thang nam 2011_Bieu du thao QD von ho tro co MT 2" xfId="7527"/>
    <cellStyle name="1_BC 8 thang 2009 ve CT trong diem 5nam_1 Bieu 6 thang nam 2011_Bieu du thao QD von ho tro co MT 2 2" xfId="7528"/>
    <cellStyle name="1_BC 8 thang 2009 ve CT trong diem 5nam_1 Bieu 6 thang nam 2011_Bieu du thao QD von ho tro co MT 2 2 2" xfId="7529"/>
    <cellStyle name="1_BC 8 thang 2009 ve CT trong diem 5nam_1 Bieu 6 thang nam 2011_Bieu du thao QD von ho tro co MT 2 2 3" xfId="7530"/>
    <cellStyle name="1_BC 8 thang 2009 ve CT trong diem 5nam_1 Bieu 6 thang nam 2011_Bieu du thao QD von ho tro co MT 2 2 4" xfId="7531"/>
    <cellStyle name="1_BC 8 thang 2009 ve CT trong diem 5nam_1 Bieu 6 thang nam 2011_Bieu du thao QD von ho tro co MT 2 3" xfId="7532"/>
    <cellStyle name="1_BC 8 thang 2009 ve CT trong diem 5nam_1 Bieu 6 thang nam 2011_Bieu du thao QD von ho tro co MT 2 4" xfId="7533"/>
    <cellStyle name="1_BC 8 thang 2009 ve CT trong diem 5nam_1 Bieu 6 thang nam 2011_Bieu du thao QD von ho tro co MT 2 5" xfId="7534"/>
    <cellStyle name="1_BC 8 thang 2009 ve CT trong diem 5nam_1 Bieu 6 thang nam 2011_Bieu du thao QD von ho tro co MT 3" xfId="7535"/>
    <cellStyle name="1_BC 8 thang 2009 ve CT trong diem 5nam_1 Bieu 6 thang nam 2011_Bieu du thao QD von ho tro co MT 3 2" xfId="7536"/>
    <cellStyle name="1_BC 8 thang 2009 ve CT trong diem 5nam_1 Bieu 6 thang nam 2011_Bieu du thao QD von ho tro co MT 3 3" xfId="7537"/>
    <cellStyle name="1_BC 8 thang 2009 ve CT trong diem 5nam_1 Bieu 6 thang nam 2011_Bieu du thao QD von ho tro co MT 3 4" xfId="7538"/>
    <cellStyle name="1_BC 8 thang 2009 ve CT trong diem 5nam_1 Bieu 6 thang nam 2011_Bieu du thao QD von ho tro co MT 4" xfId="7539"/>
    <cellStyle name="1_BC 8 thang 2009 ve CT trong diem 5nam_1 Bieu 6 thang nam 2011_Bieu du thao QD von ho tro co MT 5" xfId="7540"/>
    <cellStyle name="1_BC 8 thang 2009 ve CT trong diem 5nam_1 Bieu 6 thang nam 2011_Bieu du thao QD von ho tro co MT 6" xfId="7541"/>
    <cellStyle name="1_BC 8 thang 2009 ve CT trong diem 5nam_1 Bieu 6 thang nam 2011_Ke hoach 2012 (theo doi)" xfId="7542"/>
    <cellStyle name="1_BC 8 thang 2009 ve CT trong diem 5nam_1 Bieu 6 thang nam 2011_Ke hoach 2012 (theo doi) 2" xfId="7543"/>
    <cellStyle name="1_BC 8 thang 2009 ve CT trong diem 5nam_1 Bieu 6 thang nam 2011_Ke hoach 2012 (theo doi) 2 2" xfId="7544"/>
    <cellStyle name="1_BC 8 thang 2009 ve CT trong diem 5nam_1 Bieu 6 thang nam 2011_Ke hoach 2012 (theo doi) 2 2 2" xfId="7545"/>
    <cellStyle name="1_BC 8 thang 2009 ve CT trong diem 5nam_1 Bieu 6 thang nam 2011_Ke hoach 2012 (theo doi) 2 2 3" xfId="7546"/>
    <cellStyle name="1_BC 8 thang 2009 ve CT trong diem 5nam_1 Bieu 6 thang nam 2011_Ke hoach 2012 (theo doi) 2 2 4" xfId="7547"/>
    <cellStyle name="1_BC 8 thang 2009 ve CT trong diem 5nam_1 Bieu 6 thang nam 2011_Ke hoach 2012 (theo doi) 2 3" xfId="7548"/>
    <cellStyle name="1_BC 8 thang 2009 ve CT trong diem 5nam_1 Bieu 6 thang nam 2011_Ke hoach 2012 (theo doi) 2 4" xfId="7549"/>
    <cellStyle name="1_BC 8 thang 2009 ve CT trong diem 5nam_1 Bieu 6 thang nam 2011_Ke hoach 2012 (theo doi) 2 5" xfId="7550"/>
    <cellStyle name="1_BC 8 thang 2009 ve CT trong diem 5nam_1 Bieu 6 thang nam 2011_Ke hoach 2012 (theo doi) 3" xfId="7551"/>
    <cellStyle name="1_BC 8 thang 2009 ve CT trong diem 5nam_1 Bieu 6 thang nam 2011_Ke hoach 2012 (theo doi) 3 2" xfId="7552"/>
    <cellStyle name="1_BC 8 thang 2009 ve CT trong diem 5nam_1 Bieu 6 thang nam 2011_Ke hoach 2012 (theo doi) 3 3" xfId="7553"/>
    <cellStyle name="1_BC 8 thang 2009 ve CT trong diem 5nam_1 Bieu 6 thang nam 2011_Ke hoach 2012 (theo doi) 3 4" xfId="7554"/>
    <cellStyle name="1_BC 8 thang 2009 ve CT trong diem 5nam_1 Bieu 6 thang nam 2011_Ke hoach 2012 (theo doi) 4" xfId="7555"/>
    <cellStyle name="1_BC 8 thang 2009 ve CT trong diem 5nam_1 Bieu 6 thang nam 2011_Ke hoach 2012 (theo doi) 5" xfId="7556"/>
    <cellStyle name="1_BC 8 thang 2009 ve CT trong diem 5nam_1 Bieu 6 thang nam 2011_Ke hoach 2012 (theo doi) 6" xfId="7557"/>
    <cellStyle name="1_BC 8 thang 2009 ve CT trong diem 5nam_1 Bieu 6 thang nam 2011_Ke hoach 2012 theo doi (giai ngan 30.6.12)" xfId="7558"/>
    <cellStyle name="1_BC 8 thang 2009 ve CT trong diem 5nam_1 Bieu 6 thang nam 2011_Ke hoach 2012 theo doi (giai ngan 30.6.12) 2" xfId="7559"/>
    <cellStyle name="1_BC 8 thang 2009 ve CT trong diem 5nam_1 Bieu 6 thang nam 2011_Ke hoach 2012 theo doi (giai ngan 30.6.12) 2 2" xfId="7560"/>
    <cellStyle name="1_BC 8 thang 2009 ve CT trong diem 5nam_1 Bieu 6 thang nam 2011_Ke hoach 2012 theo doi (giai ngan 30.6.12) 2 2 2" xfId="7561"/>
    <cellStyle name="1_BC 8 thang 2009 ve CT trong diem 5nam_1 Bieu 6 thang nam 2011_Ke hoach 2012 theo doi (giai ngan 30.6.12) 2 2 3" xfId="7562"/>
    <cellStyle name="1_BC 8 thang 2009 ve CT trong diem 5nam_1 Bieu 6 thang nam 2011_Ke hoach 2012 theo doi (giai ngan 30.6.12) 2 2 4" xfId="7563"/>
    <cellStyle name="1_BC 8 thang 2009 ve CT trong diem 5nam_1 Bieu 6 thang nam 2011_Ke hoach 2012 theo doi (giai ngan 30.6.12) 2 3" xfId="7564"/>
    <cellStyle name="1_BC 8 thang 2009 ve CT trong diem 5nam_1 Bieu 6 thang nam 2011_Ke hoach 2012 theo doi (giai ngan 30.6.12) 2 4" xfId="7565"/>
    <cellStyle name="1_BC 8 thang 2009 ve CT trong diem 5nam_1 Bieu 6 thang nam 2011_Ke hoach 2012 theo doi (giai ngan 30.6.12) 2 5" xfId="7566"/>
    <cellStyle name="1_BC 8 thang 2009 ve CT trong diem 5nam_1 Bieu 6 thang nam 2011_Ke hoach 2012 theo doi (giai ngan 30.6.12) 3" xfId="7567"/>
    <cellStyle name="1_BC 8 thang 2009 ve CT trong diem 5nam_1 Bieu 6 thang nam 2011_Ke hoach 2012 theo doi (giai ngan 30.6.12) 3 2" xfId="7568"/>
    <cellStyle name="1_BC 8 thang 2009 ve CT trong diem 5nam_1 Bieu 6 thang nam 2011_Ke hoach 2012 theo doi (giai ngan 30.6.12) 3 3" xfId="7569"/>
    <cellStyle name="1_BC 8 thang 2009 ve CT trong diem 5nam_1 Bieu 6 thang nam 2011_Ke hoach 2012 theo doi (giai ngan 30.6.12) 3 4" xfId="7570"/>
    <cellStyle name="1_BC 8 thang 2009 ve CT trong diem 5nam_1 Bieu 6 thang nam 2011_Ke hoach 2012 theo doi (giai ngan 30.6.12) 4" xfId="7571"/>
    <cellStyle name="1_BC 8 thang 2009 ve CT trong diem 5nam_1 Bieu 6 thang nam 2011_Ke hoach 2012 theo doi (giai ngan 30.6.12) 5" xfId="7572"/>
    <cellStyle name="1_BC 8 thang 2009 ve CT trong diem 5nam_1 Bieu 6 thang nam 2011_Ke hoach 2012 theo doi (giai ngan 30.6.12) 6" xfId="7573"/>
    <cellStyle name="1_BC 8 thang 2009 ve CT trong diem 5nam_Bao cao doan cong tac cua Bo thang 4-2010" xfId="7574"/>
    <cellStyle name="1_BC 8 thang 2009 ve CT trong diem 5nam_Bao cao doan cong tac cua Bo thang 4-2010 2" xfId="7575"/>
    <cellStyle name="1_BC 8 thang 2009 ve CT trong diem 5nam_Bao cao doan cong tac cua Bo thang 4-2010 2 2" xfId="7576"/>
    <cellStyle name="1_BC 8 thang 2009 ve CT trong diem 5nam_Bao cao doan cong tac cua Bo thang 4-2010 2 3" xfId="7577"/>
    <cellStyle name="1_BC 8 thang 2009 ve CT trong diem 5nam_Bao cao doan cong tac cua Bo thang 4-2010 2 4" xfId="7578"/>
    <cellStyle name="1_BC 8 thang 2009 ve CT trong diem 5nam_Bao cao doan cong tac cua Bo thang 4-2010 3" xfId="7579"/>
    <cellStyle name="1_BC 8 thang 2009 ve CT trong diem 5nam_Bao cao doan cong tac cua Bo thang 4-2010 4" xfId="7580"/>
    <cellStyle name="1_BC 8 thang 2009 ve CT trong diem 5nam_Bao cao doan cong tac cua Bo thang 4-2010 5" xfId="7581"/>
    <cellStyle name="1_BC 8 thang 2009 ve CT trong diem 5nam_Bao cao doan cong tac cua Bo thang 4-2010_BC von DTPT 6 thang 2012" xfId="7582"/>
    <cellStyle name="1_BC 8 thang 2009 ve CT trong diem 5nam_Bao cao doan cong tac cua Bo thang 4-2010_BC von DTPT 6 thang 2012 2" xfId="7583"/>
    <cellStyle name="1_BC 8 thang 2009 ve CT trong diem 5nam_Bao cao doan cong tac cua Bo thang 4-2010_BC von DTPT 6 thang 2012 2 2" xfId="7584"/>
    <cellStyle name="1_BC 8 thang 2009 ve CT trong diem 5nam_Bao cao doan cong tac cua Bo thang 4-2010_BC von DTPT 6 thang 2012 2 3" xfId="7585"/>
    <cellStyle name="1_BC 8 thang 2009 ve CT trong diem 5nam_Bao cao doan cong tac cua Bo thang 4-2010_BC von DTPT 6 thang 2012 2 4" xfId="7586"/>
    <cellStyle name="1_BC 8 thang 2009 ve CT trong diem 5nam_Bao cao doan cong tac cua Bo thang 4-2010_BC von DTPT 6 thang 2012 3" xfId="7587"/>
    <cellStyle name="1_BC 8 thang 2009 ve CT trong diem 5nam_Bao cao doan cong tac cua Bo thang 4-2010_BC von DTPT 6 thang 2012 4" xfId="7588"/>
    <cellStyle name="1_BC 8 thang 2009 ve CT trong diem 5nam_Bao cao doan cong tac cua Bo thang 4-2010_BC von DTPT 6 thang 2012 5" xfId="7589"/>
    <cellStyle name="1_BC 8 thang 2009 ve CT trong diem 5nam_Bao cao doan cong tac cua Bo thang 4-2010_Bieu du thao QD von ho tro co MT" xfId="7590"/>
    <cellStyle name="1_BC 8 thang 2009 ve CT trong diem 5nam_Bao cao doan cong tac cua Bo thang 4-2010_Bieu du thao QD von ho tro co MT 2" xfId="7591"/>
    <cellStyle name="1_BC 8 thang 2009 ve CT trong diem 5nam_Bao cao doan cong tac cua Bo thang 4-2010_Bieu du thao QD von ho tro co MT 2 2" xfId="7592"/>
    <cellStyle name="1_BC 8 thang 2009 ve CT trong diem 5nam_Bao cao doan cong tac cua Bo thang 4-2010_Bieu du thao QD von ho tro co MT 2 3" xfId="7593"/>
    <cellStyle name="1_BC 8 thang 2009 ve CT trong diem 5nam_Bao cao doan cong tac cua Bo thang 4-2010_Bieu du thao QD von ho tro co MT 2 4" xfId="7594"/>
    <cellStyle name="1_BC 8 thang 2009 ve CT trong diem 5nam_Bao cao doan cong tac cua Bo thang 4-2010_Bieu du thao QD von ho tro co MT 3" xfId="7595"/>
    <cellStyle name="1_BC 8 thang 2009 ve CT trong diem 5nam_Bao cao doan cong tac cua Bo thang 4-2010_Bieu du thao QD von ho tro co MT 4" xfId="7596"/>
    <cellStyle name="1_BC 8 thang 2009 ve CT trong diem 5nam_Bao cao doan cong tac cua Bo thang 4-2010_Bieu du thao QD von ho tro co MT 5" xfId="7597"/>
    <cellStyle name="1_BC 8 thang 2009 ve CT trong diem 5nam_Bao cao doan cong tac cua Bo thang 4-2010_Dang ky phan khai von ODA (gui Bo)" xfId="7598"/>
    <cellStyle name="1_BC 8 thang 2009 ve CT trong diem 5nam_Bao cao doan cong tac cua Bo thang 4-2010_Dang ky phan khai von ODA (gui Bo) 2" xfId="7599"/>
    <cellStyle name="1_BC 8 thang 2009 ve CT trong diem 5nam_Bao cao doan cong tac cua Bo thang 4-2010_Dang ky phan khai von ODA (gui Bo) 2 2" xfId="7600"/>
    <cellStyle name="1_BC 8 thang 2009 ve CT trong diem 5nam_Bao cao doan cong tac cua Bo thang 4-2010_Dang ky phan khai von ODA (gui Bo) 2 3" xfId="7601"/>
    <cellStyle name="1_BC 8 thang 2009 ve CT trong diem 5nam_Bao cao doan cong tac cua Bo thang 4-2010_Dang ky phan khai von ODA (gui Bo) 2 4" xfId="7602"/>
    <cellStyle name="1_BC 8 thang 2009 ve CT trong diem 5nam_Bao cao doan cong tac cua Bo thang 4-2010_Dang ky phan khai von ODA (gui Bo) 3" xfId="7603"/>
    <cellStyle name="1_BC 8 thang 2009 ve CT trong diem 5nam_Bao cao doan cong tac cua Bo thang 4-2010_Dang ky phan khai von ODA (gui Bo) 4" xfId="7604"/>
    <cellStyle name="1_BC 8 thang 2009 ve CT trong diem 5nam_Bao cao doan cong tac cua Bo thang 4-2010_Dang ky phan khai von ODA (gui Bo) 5" xfId="7605"/>
    <cellStyle name="1_BC 8 thang 2009 ve CT trong diem 5nam_Bao cao doan cong tac cua Bo thang 4-2010_Dang ky phan khai von ODA (gui Bo)_BC von DTPT 6 thang 2012" xfId="7606"/>
    <cellStyle name="1_BC 8 thang 2009 ve CT trong diem 5nam_Bao cao doan cong tac cua Bo thang 4-2010_Dang ky phan khai von ODA (gui Bo)_BC von DTPT 6 thang 2012 2" xfId="7607"/>
    <cellStyle name="1_BC 8 thang 2009 ve CT trong diem 5nam_Bao cao doan cong tac cua Bo thang 4-2010_Dang ky phan khai von ODA (gui Bo)_BC von DTPT 6 thang 2012 2 2" xfId="7608"/>
    <cellStyle name="1_BC 8 thang 2009 ve CT trong diem 5nam_Bao cao doan cong tac cua Bo thang 4-2010_Dang ky phan khai von ODA (gui Bo)_BC von DTPT 6 thang 2012 2 3" xfId="7609"/>
    <cellStyle name="1_BC 8 thang 2009 ve CT trong diem 5nam_Bao cao doan cong tac cua Bo thang 4-2010_Dang ky phan khai von ODA (gui Bo)_BC von DTPT 6 thang 2012 2 4" xfId="7610"/>
    <cellStyle name="1_BC 8 thang 2009 ve CT trong diem 5nam_Bao cao doan cong tac cua Bo thang 4-2010_Dang ky phan khai von ODA (gui Bo)_BC von DTPT 6 thang 2012 3" xfId="7611"/>
    <cellStyle name="1_BC 8 thang 2009 ve CT trong diem 5nam_Bao cao doan cong tac cua Bo thang 4-2010_Dang ky phan khai von ODA (gui Bo)_BC von DTPT 6 thang 2012 4" xfId="7612"/>
    <cellStyle name="1_BC 8 thang 2009 ve CT trong diem 5nam_Bao cao doan cong tac cua Bo thang 4-2010_Dang ky phan khai von ODA (gui Bo)_BC von DTPT 6 thang 2012 5" xfId="7613"/>
    <cellStyle name="1_BC 8 thang 2009 ve CT trong diem 5nam_Bao cao doan cong tac cua Bo thang 4-2010_Dang ky phan khai von ODA (gui Bo)_Bieu du thao QD von ho tro co MT" xfId="7614"/>
    <cellStyle name="1_BC 8 thang 2009 ve CT trong diem 5nam_Bao cao doan cong tac cua Bo thang 4-2010_Dang ky phan khai von ODA (gui Bo)_Bieu du thao QD von ho tro co MT 2" xfId="7615"/>
    <cellStyle name="1_BC 8 thang 2009 ve CT trong diem 5nam_Bao cao doan cong tac cua Bo thang 4-2010_Dang ky phan khai von ODA (gui Bo)_Bieu du thao QD von ho tro co MT 2 2" xfId="7616"/>
    <cellStyle name="1_BC 8 thang 2009 ve CT trong diem 5nam_Bao cao doan cong tac cua Bo thang 4-2010_Dang ky phan khai von ODA (gui Bo)_Bieu du thao QD von ho tro co MT 2 3" xfId="7617"/>
    <cellStyle name="1_BC 8 thang 2009 ve CT trong diem 5nam_Bao cao doan cong tac cua Bo thang 4-2010_Dang ky phan khai von ODA (gui Bo)_Bieu du thao QD von ho tro co MT 2 4" xfId="7618"/>
    <cellStyle name="1_BC 8 thang 2009 ve CT trong diem 5nam_Bao cao doan cong tac cua Bo thang 4-2010_Dang ky phan khai von ODA (gui Bo)_Bieu du thao QD von ho tro co MT 3" xfId="7619"/>
    <cellStyle name="1_BC 8 thang 2009 ve CT trong diem 5nam_Bao cao doan cong tac cua Bo thang 4-2010_Dang ky phan khai von ODA (gui Bo)_Bieu du thao QD von ho tro co MT 4" xfId="7620"/>
    <cellStyle name="1_BC 8 thang 2009 ve CT trong diem 5nam_Bao cao doan cong tac cua Bo thang 4-2010_Dang ky phan khai von ODA (gui Bo)_Bieu du thao QD von ho tro co MT 5" xfId="7621"/>
    <cellStyle name="1_BC 8 thang 2009 ve CT trong diem 5nam_Bao cao doan cong tac cua Bo thang 4-2010_Dang ky phan khai von ODA (gui Bo)_Ke hoach 2012 theo doi (giai ngan 30.6.12)" xfId="7622"/>
    <cellStyle name="1_BC 8 thang 2009 ve CT trong diem 5nam_Bao cao doan cong tac cua Bo thang 4-2010_Dang ky phan khai von ODA (gui Bo)_Ke hoach 2012 theo doi (giai ngan 30.6.12) 2" xfId="7623"/>
    <cellStyle name="1_BC 8 thang 2009 ve CT trong diem 5nam_Bao cao doan cong tac cua Bo thang 4-2010_Dang ky phan khai von ODA (gui Bo)_Ke hoach 2012 theo doi (giai ngan 30.6.12) 2 2" xfId="7624"/>
    <cellStyle name="1_BC 8 thang 2009 ve CT trong diem 5nam_Bao cao doan cong tac cua Bo thang 4-2010_Dang ky phan khai von ODA (gui Bo)_Ke hoach 2012 theo doi (giai ngan 30.6.12) 2 3" xfId="7625"/>
    <cellStyle name="1_BC 8 thang 2009 ve CT trong diem 5nam_Bao cao doan cong tac cua Bo thang 4-2010_Dang ky phan khai von ODA (gui Bo)_Ke hoach 2012 theo doi (giai ngan 30.6.12) 2 4" xfId="7626"/>
    <cellStyle name="1_BC 8 thang 2009 ve CT trong diem 5nam_Bao cao doan cong tac cua Bo thang 4-2010_Dang ky phan khai von ODA (gui Bo)_Ke hoach 2012 theo doi (giai ngan 30.6.12) 3" xfId="7627"/>
    <cellStyle name="1_BC 8 thang 2009 ve CT trong diem 5nam_Bao cao doan cong tac cua Bo thang 4-2010_Dang ky phan khai von ODA (gui Bo)_Ke hoach 2012 theo doi (giai ngan 30.6.12) 4" xfId="7628"/>
    <cellStyle name="1_BC 8 thang 2009 ve CT trong diem 5nam_Bao cao doan cong tac cua Bo thang 4-2010_Dang ky phan khai von ODA (gui Bo)_Ke hoach 2012 theo doi (giai ngan 30.6.12) 5" xfId="7629"/>
    <cellStyle name="1_BC 8 thang 2009 ve CT trong diem 5nam_Bao cao doan cong tac cua Bo thang 4-2010_Ke hoach 2012 (theo doi)" xfId="7630"/>
    <cellStyle name="1_BC 8 thang 2009 ve CT trong diem 5nam_Bao cao doan cong tac cua Bo thang 4-2010_Ke hoach 2012 (theo doi) 2" xfId="7631"/>
    <cellStyle name="1_BC 8 thang 2009 ve CT trong diem 5nam_Bao cao doan cong tac cua Bo thang 4-2010_Ke hoach 2012 (theo doi) 2 2" xfId="7632"/>
    <cellStyle name="1_BC 8 thang 2009 ve CT trong diem 5nam_Bao cao doan cong tac cua Bo thang 4-2010_Ke hoach 2012 (theo doi) 2 3" xfId="7633"/>
    <cellStyle name="1_BC 8 thang 2009 ve CT trong diem 5nam_Bao cao doan cong tac cua Bo thang 4-2010_Ke hoach 2012 (theo doi) 2 4" xfId="7634"/>
    <cellStyle name="1_BC 8 thang 2009 ve CT trong diem 5nam_Bao cao doan cong tac cua Bo thang 4-2010_Ke hoach 2012 (theo doi) 3" xfId="7635"/>
    <cellStyle name="1_BC 8 thang 2009 ve CT trong diem 5nam_Bao cao doan cong tac cua Bo thang 4-2010_Ke hoach 2012 (theo doi) 4" xfId="7636"/>
    <cellStyle name="1_BC 8 thang 2009 ve CT trong diem 5nam_Bao cao doan cong tac cua Bo thang 4-2010_Ke hoach 2012 (theo doi) 5" xfId="7637"/>
    <cellStyle name="1_BC 8 thang 2009 ve CT trong diem 5nam_Bao cao doan cong tac cua Bo thang 4-2010_Ke hoach 2012 theo doi (giai ngan 30.6.12)" xfId="7638"/>
    <cellStyle name="1_BC 8 thang 2009 ve CT trong diem 5nam_Bao cao doan cong tac cua Bo thang 4-2010_Ke hoach 2012 theo doi (giai ngan 30.6.12) 2" xfId="7639"/>
    <cellStyle name="1_BC 8 thang 2009 ve CT trong diem 5nam_Bao cao doan cong tac cua Bo thang 4-2010_Ke hoach 2012 theo doi (giai ngan 30.6.12) 2 2" xfId="7640"/>
    <cellStyle name="1_BC 8 thang 2009 ve CT trong diem 5nam_Bao cao doan cong tac cua Bo thang 4-2010_Ke hoach 2012 theo doi (giai ngan 30.6.12) 2 3" xfId="7641"/>
    <cellStyle name="1_BC 8 thang 2009 ve CT trong diem 5nam_Bao cao doan cong tac cua Bo thang 4-2010_Ke hoach 2012 theo doi (giai ngan 30.6.12) 2 4" xfId="7642"/>
    <cellStyle name="1_BC 8 thang 2009 ve CT trong diem 5nam_Bao cao doan cong tac cua Bo thang 4-2010_Ke hoach 2012 theo doi (giai ngan 30.6.12) 3" xfId="7643"/>
    <cellStyle name="1_BC 8 thang 2009 ve CT trong diem 5nam_Bao cao doan cong tac cua Bo thang 4-2010_Ke hoach 2012 theo doi (giai ngan 30.6.12) 4" xfId="7644"/>
    <cellStyle name="1_BC 8 thang 2009 ve CT trong diem 5nam_Bao cao doan cong tac cua Bo thang 4-2010_Ke hoach 2012 theo doi (giai ngan 30.6.12) 5" xfId="7645"/>
    <cellStyle name="1_BC 8 thang 2009 ve CT trong diem 5nam_BC cong trinh trong diem" xfId="7646"/>
    <cellStyle name="1_BC 8 thang 2009 ve CT trong diem 5nam_BC cong trinh trong diem 2" xfId="7647"/>
    <cellStyle name="1_BC 8 thang 2009 ve CT trong diem 5nam_BC cong trinh trong diem 2 2" xfId="7648"/>
    <cellStyle name="1_BC 8 thang 2009 ve CT trong diem 5nam_BC cong trinh trong diem 2 2 2" xfId="7649"/>
    <cellStyle name="1_BC 8 thang 2009 ve CT trong diem 5nam_BC cong trinh trong diem 2 2 3" xfId="7650"/>
    <cellStyle name="1_BC 8 thang 2009 ve CT trong diem 5nam_BC cong trinh trong diem 2 2 4" xfId="7651"/>
    <cellStyle name="1_BC 8 thang 2009 ve CT trong diem 5nam_BC cong trinh trong diem 2 3" xfId="7652"/>
    <cellStyle name="1_BC 8 thang 2009 ve CT trong diem 5nam_BC cong trinh trong diem 2 4" xfId="7653"/>
    <cellStyle name="1_BC 8 thang 2009 ve CT trong diem 5nam_BC cong trinh trong diem 2 5" xfId="7654"/>
    <cellStyle name="1_BC 8 thang 2009 ve CT trong diem 5nam_BC cong trinh trong diem 3" xfId="7655"/>
    <cellStyle name="1_BC 8 thang 2009 ve CT trong diem 5nam_BC cong trinh trong diem 3 2" xfId="7656"/>
    <cellStyle name="1_BC 8 thang 2009 ve CT trong diem 5nam_BC cong trinh trong diem 3 3" xfId="7657"/>
    <cellStyle name="1_BC 8 thang 2009 ve CT trong diem 5nam_BC cong trinh trong diem 3 4" xfId="7658"/>
    <cellStyle name="1_BC 8 thang 2009 ve CT trong diem 5nam_BC cong trinh trong diem 4" xfId="7659"/>
    <cellStyle name="1_BC 8 thang 2009 ve CT trong diem 5nam_BC cong trinh trong diem 5" xfId="7660"/>
    <cellStyle name="1_BC 8 thang 2009 ve CT trong diem 5nam_BC cong trinh trong diem 6" xfId="7661"/>
    <cellStyle name="1_BC 8 thang 2009 ve CT trong diem 5nam_BC cong trinh trong diem_BC von DTPT 6 thang 2012" xfId="7662"/>
    <cellStyle name="1_BC 8 thang 2009 ve CT trong diem 5nam_BC cong trinh trong diem_BC von DTPT 6 thang 2012 2" xfId="7663"/>
    <cellStyle name="1_BC 8 thang 2009 ve CT trong diem 5nam_BC cong trinh trong diem_BC von DTPT 6 thang 2012 2 2" xfId="7664"/>
    <cellStyle name="1_BC 8 thang 2009 ve CT trong diem 5nam_BC cong trinh trong diem_BC von DTPT 6 thang 2012 2 2 2" xfId="7665"/>
    <cellStyle name="1_BC 8 thang 2009 ve CT trong diem 5nam_BC cong trinh trong diem_BC von DTPT 6 thang 2012 2 2 3" xfId="7666"/>
    <cellStyle name="1_BC 8 thang 2009 ve CT trong diem 5nam_BC cong trinh trong diem_BC von DTPT 6 thang 2012 2 2 4" xfId="7667"/>
    <cellStyle name="1_BC 8 thang 2009 ve CT trong diem 5nam_BC cong trinh trong diem_BC von DTPT 6 thang 2012 2 3" xfId="7668"/>
    <cellStyle name="1_BC 8 thang 2009 ve CT trong diem 5nam_BC cong trinh trong diem_BC von DTPT 6 thang 2012 2 4" xfId="7669"/>
    <cellStyle name="1_BC 8 thang 2009 ve CT trong diem 5nam_BC cong trinh trong diem_BC von DTPT 6 thang 2012 2 5" xfId="7670"/>
    <cellStyle name="1_BC 8 thang 2009 ve CT trong diem 5nam_BC cong trinh trong diem_BC von DTPT 6 thang 2012 3" xfId="7671"/>
    <cellStyle name="1_BC 8 thang 2009 ve CT trong diem 5nam_BC cong trinh trong diem_BC von DTPT 6 thang 2012 3 2" xfId="7672"/>
    <cellStyle name="1_BC 8 thang 2009 ve CT trong diem 5nam_BC cong trinh trong diem_BC von DTPT 6 thang 2012 3 3" xfId="7673"/>
    <cellStyle name="1_BC 8 thang 2009 ve CT trong diem 5nam_BC cong trinh trong diem_BC von DTPT 6 thang 2012 3 4" xfId="7674"/>
    <cellStyle name="1_BC 8 thang 2009 ve CT trong diem 5nam_BC cong trinh trong diem_BC von DTPT 6 thang 2012 4" xfId="7675"/>
    <cellStyle name="1_BC 8 thang 2009 ve CT trong diem 5nam_BC cong trinh trong diem_BC von DTPT 6 thang 2012 5" xfId="7676"/>
    <cellStyle name="1_BC 8 thang 2009 ve CT trong diem 5nam_BC cong trinh trong diem_BC von DTPT 6 thang 2012 6" xfId="7677"/>
    <cellStyle name="1_BC 8 thang 2009 ve CT trong diem 5nam_BC cong trinh trong diem_Bieu du thao QD von ho tro co MT" xfId="7678"/>
    <cellStyle name="1_BC 8 thang 2009 ve CT trong diem 5nam_BC cong trinh trong diem_Bieu du thao QD von ho tro co MT 2" xfId="7679"/>
    <cellStyle name="1_BC 8 thang 2009 ve CT trong diem 5nam_BC cong trinh trong diem_Bieu du thao QD von ho tro co MT 2 2" xfId="7680"/>
    <cellStyle name="1_BC 8 thang 2009 ve CT trong diem 5nam_BC cong trinh trong diem_Bieu du thao QD von ho tro co MT 2 2 2" xfId="7681"/>
    <cellStyle name="1_BC 8 thang 2009 ve CT trong diem 5nam_BC cong trinh trong diem_Bieu du thao QD von ho tro co MT 2 2 3" xfId="7682"/>
    <cellStyle name="1_BC 8 thang 2009 ve CT trong diem 5nam_BC cong trinh trong diem_Bieu du thao QD von ho tro co MT 2 2 4" xfId="7683"/>
    <cellStyle name="1_BC 8 thang 2009 ve CT trong diem 5nam_BC cong trinh trong diem_Bieu du thao QD von ho tro co MT 2 3" xfId="7684"/>
    <cellStyle name="1_BC 8 thang 2009 ve CT trong diem 5nam_BC cong trinh trong diem_Bieu du thao QD von ho tro co MT 2 4" xfId="7685"/>
    <cellStyle name="1_BC 8 thang 2009 ve CT trong diem 5nam_BC cong trinh trong diem_Bieu du thao QD von ho tro co MT 2 5" xfId="7686"/>
    <cellStyle name="1_BC 8 thang 2009 ve CT trong diem 5nam_BC cong trinh trong diem_Bieu du thao QD von ho tro co MT 3" xfId="7687"/>
    <cellStyle name="1_BC 8 thang 2009 ve CT trong diem 5nam_BC cong trinh trong diem_Bieu du thao QD von ho tro co MT 3 2" xfId="7688"/>
    <cellStyle name="1_BC 8 thang 2009 ve CT trong diem 5nam_BC cong trinh trong diem_Bieu du thao QD von ho tro co MT 3 3" xfId="7689"/>
    <cellStyle name="1_BC 8 thang 2009 ve CT trong diem 5nam_BC cong trinh trong diem_Bieu du thao QD von ho tro co MT 3 4" xfId="7690"/>
    <cellStyle name="1_BC 8 thang 2009 ve CT trong diem 5nam_BC cong trinh trong diem_Bieu du thao QD von ho tro co MT 4" xfId="7691"/>
    <cellStyle name="1_BC 8 thang 2009 ve CT trong diem 5nam_BC cong trinh trong diem_Bieu du thao QD von ho tro co MT 5" xfId="7692"/>
    <cellStyle name="1_BC 8 thang 2009 ve CT trong diem 5nam_BC cong trinh trong diem_Bieu du thao QD von ho tro co MT 6" xfId="7693"/>
    <cellStyle name="1_BC 8 thang 2009 ve CT trong diem 5nam_BC cong trinh trong diem_Ke hoach 2012 (theo doi)" xfId="7694"/>
    <cellStyle name="1_BC 8 thang 2009 ve CT trong diem 5nam_BC cong trinh trong diem_Ke hoach 2012 (theo doi) 2" xfId="7695"/>
    <cellStyle name="1_BC 8 thang 2009 ve CT trong diem 5nam_BC cong trinh trong diem_Ke hoach 2012 (theo doi) 2 2" xfId="7696"/>
    <cellStyle name="1_BC 8 thang 2009 ve CT trong diem 5nam_BC cong trinh trong diem_Ke hoach 2012 (theo doi) 2 2 2" xfId="7697"/>
    <cellStyle name="1_BC 8 thang 2009 ve CT trong diem 5nam_BC cong trinh trong diem_Ke hoach 2012 (theo doi) 2 2 3" xfId="7698"/>
    <cellStyle name="1_BC 8 thang 2009 ve CT trong diem 5nam_BC cong trinh trong diem_Ke hoach 2012 (theo doi) 2 2 4" xfId="7699"/>
    <cellStyle name="1_BC 8 thang 2009 ve CT trong diem 5nam_BC cong trinh trong diem_Ke hoach 2012 (theo doi) 2 3" xfId="7700"/>
    <cellStyle name="1_BC 8 thang 2009 ve CT trong diem 5nam_BC cong trinh trong diem_Ke hoach 2012 (theo doi) 2 4" xfId="7701"/>
    <cellStyle name="1_BC 8 thang 2009 ve CT trong diem 5nam_BC cong trinh trong diem_Ke hoach 2012 (theo doi) 2 5" xfId="7702"/>
    <cellStyle name="1_BC 8 thang 2009 ve CT trong diem 5nam_BC cong trinh trong diem_Ke hoach 2012 (theo doi) 3" xfId="7703"/>
    <cellStyle name="1_BC 8 thang 2009 ve CT trong diem 5nam_BC cong trinh trong diem_Ke hoach 2012 (theo doi) 3 2" xfId="7704"/>
    <cellStyle name="1_BC 8 thang 2009 ve CT trong diem 5nam_BC cong trinh trong diem_Ke hoach 2012 (theo doi) 3 3" xfId="7705"/>
    <cellStyle name="1_BC 8 thang 2009 ve CT trong diem 5nam_BC cong trinh trong diem_Ke hoach 2012 (theo doi) 3 4" xfId="7706"/>
    <cellStyle name="1_BC 8 thang 2009 ve CT trong diem 5nam_BC cong trinh trong diem_Ke hoach 2012 (theo doi) 4" xfId="7707"/>
    <cellStyle name="1_BC 8 thang 2009 ve CT trong diem 5nam_BC cong trinh trong diem_Ke hoach 2012 (theo doi) 5" xfId="7708"/>
    <cellStyle name="1_BC 8 thang 2009 ve CT trong diem 5nam_BC cong trinh trong diem_Ke hoach 2012 (theo doi) 6" xfId="7709"/>
    <cellStyle name="1_BC 8 thang 2009 ve CT trong diem 5nam_BC cong trinh trong diem_Ke hoach 2012 theo doi (giai ngan 30.6.12)" xfId="7710"/>
    <cellStyle name="1_BC 8 thang 2009 ve CT trong diem 5nam_BC cong trinh trong diem_Ke hoach 2012 theo doi (giai ngan 30.6.12) 2" xfId="7711"/>
    <cellStyle name="1_BC 8 thang 2009 ve CT trong diem 5nam_BC cong trinh trong diem_Ke hoach 2012 theo doi (giai ngan 30.6.12) 2 2" xfId="7712"/>
    <cellStyle name="1_BC 8 thang 2009 ve CT trong diem 5nam_BC cong trinh trong diem_Ke hoach 2012 theo doi (giai ngan 30.6.12) 2 2 2" xfId="7713"/>
    <cellStyle name="1_BC 8 thang 2009 ve CT trong diem 5nam_BC cong trinh trong diem_Ke hoach 2012 theo doi (giai ngan 30.6.12) 2 2 3" xfId="7714"/>
    <cellStyle name="1_BC 8 thang 2009 ve CT trong diem 5nam_BC cong trinh trong diem_Ke hoach 2012 theo doi (giai ngan 30.6.12) 2 2 4" xfId="7715"/>
    <cellStyle name="1_BC 8 thang 2009 ve CT trong diem 5nam_BC cong trinh trong diem_Ke hoach 2012 theo doi (giai ngan 30.6.12) 2 3" xfId="7716"/>
    <cellStyle name="1_BC 8 thang 2009 ve CT trong diem 5nam_BC cong trinh trong diem_Ke hoach 2012 theo doi (giai ngan 30.6.12) 2 4" xfId="7717"/>
    <cellStyle name="1_BC 8 thang 2009 ve CT trong diem 5nam_BC cong trinh trong diem_Ke hoach 2012 theo doi (giai ngan 30.6.12) 2 5" xfId="7718"/>
    <cellStyle name="1_BC 8 thang 2009 ve CT trong diem 5nam_BC cong trinh trong diem_Ke hoach 2012 theo doi (giai ngan 30.6.12) 3" xfId="7719"/>
    <cellStyle name="1_BC 8 thang 2009 ve CT trong diem 5nam_BC cong trinh trong diem_Ke hoach 2012 theo doi (giai ngan 30.6.12) 3 2" xfId="7720"/>
    <cellStyle name="1_BC 8 thang 2009 ve CT trong diem 5nam_BC cong trinh trong diem_Ke hoach 2012 theo doi (giai ngan 30.6.12) 3 3" xfId="7721"/>
    <cellStyle name="1_BC 8 thang 2009 ve CT trong diem 5nam_BC cong trinh trong diem_Ke hoach 2012 theo doi (giai ngan 30.6.12) 3 4" xfId="7722"/>
    <cellStyle name="1_BC 8 thang 2009 ve CT trong diem 5nam_BC cong trinh trong diem_Ke hoach 2012 theo doi (giai ngan 30.6.12) 4" xfId="7723"/>
    <cellStyle name="1_BC 8 thang 2009 ve CT trong diem 5nam_BC cong trinh trong diem_Ke hoach 2012 theo doi (giai ngan 30.6.12) 5" xfId="7724"/>
    <cellStyle name="1_BC 8 thang 2009 ve CT trong diem 5nam_BC cong trinh trong diem_Ke hoach 2012 theo doi (giai ngan 30.6.12) 6" xfId="7725"/>
    <cellStyle name="1_BC 8 thang 2009 ve CT trong diem 5nam_BC von DTPT 6 thang 2012" xfId="7726"/>
    <cellStyle name="1_BC 8 thang 2009 ve CT trong diem 5nam_BC von DTPT 6 thang 2012 2" xfId="7727"/>
    <cellStyle name="1_BC 8 thang 2009 ve CT trong diem 5nam_BC von DTPT 6 thang 2012 2 2" xfId="7728"/>
    <cellStyle name="1_BC 8 thang 2009 ve CT trong diem 5nam_BC von DTPT 6 thang 2012 2 3" xfId="7729"/>
    <cellStyle name="1_BC 8 thang 2009 ve CT trong diem 5nam_BC von DTPT 6 thang 2012 2 4" xfId="7730"/>
    <cellStyle name="1_BC 8 thang 2009 ve CT trong diem 5nam_BC von DTPT 6 thang 2012 3" xfId="7731"/>
    <cellStyle name="1_BC 8 thang 2009 ve CT trong diem 5nam_BC von DTPT 6 thang 2012 4" xfId="7732"/>
    <cellStyle name="1_BC 8 thang 2009 ve CT trong diem 5nam_BC von DTPT 6 thang 2012 5" xfId="7733"/>
    <cellStyle name="1_BC 8 thang 2009 ve CT trong diem 5nam_bieu 01" xfId="7734"/>
    <cellStyle name="1_BC 8 thang 2009 ve CT trong diem 5nam_bieu 01 2" xfId="7735"/>
    <cellStyle name="1_BC 8 thang 2009 ve CT trong diem 5nam_bieu 01 2 2" xfId="7736"/>
    <cellStyle name="1_BC 8 thang 2009 ve CT trong diem 5nam_bieu 01 2 3" xfId="7737"/>
    <cellStyle name="1_BC 8 thang 2009 ve CT trong diem 5nam_bieu 01 2 4" xfId="7738"/>
    <cellStyle name="1_BC 8 thang 2009 ve CT trong diem 5nam_bieu 01 3" xfId="7739"/>
    <cellStyle name="1_BC 8 thang 2009 ve CT trong diem 5nam_bieu 01 4" xfId="7740"/>
    <cellStyle name="1_BC 8 thang 2009 ve CT trong diem 5nam_bieu 01 5" xfId="7741"/>
    <cellStyle name="1_BC 8 thang 2009 ve CT trong diem 5nam_Bieu 01 UB(hung)" xfId="7742"/>
    <cellStyle name="1_BC 8 thang 2009 ve CT trong diem 5nam_Bieu 01 UB(hung) 2" xfId="7743"/>
    <cellStyle name="1_BC 8 thang 2009 ve CT trong diem 5nam_Bieu 01 UB(hung) 2 2" xfId="7744"/>
    <cellStyle name="1_BC 8 thang 2009 ve CT trong diem 5nam_Bieu 01 UB(hung) 2 2 2" xfId="7745"/>
    <cellStyle name="1_BC 8 thang 2009 ve CT trong diem 5nam_Bieu 01 UB(hung) 2 2 3" xfId="7746"/>
    <cellStyle name="1_BC 8 thang 2009 ve CT trong diem 5nam_Bieu 01 UB(hung) 2 2 4" xfId="7747"/>
    <cellStyle name="1_BC 8 thang 2009 ve CT trong diem 5nam_Bieu 01 UB(hung) 2 3" xfId="7748"/>
    <cellStyle name="1_BC 8 thang 2009 ve CT trong diem 5nam_Bieu 01 UB(hung) 2 4" xfId="7749"/>
    <cellStyle name="1_BC 8 thang 2009 ve CT trong diem 5nam_Bieu 01 UB(hung) 2 5" xfId="7750"/>
    <cellStyle name="1_BC 8 thang 2009 ve CT trong diem 5nam_Bieu 01 UB(hung) 3" xfId="7751"/>
    <cellStyle name="1_BC 8 thang 2009 ve CT trong diem 5nam_Bieu 01 UB(hung) 3 2" xfId="7752"/>
    <cellStyle name="1_BC 8 thang 2009 ve CT trong diem 5nam_Bieu 01 UB(hung) 3 3" xfId="7753"/>
    <cellStyle name="1_BC 8 thang 2009 ve CT trong diem 5nam_Bieu 01 UB(hung) 3 4" xfId="7754"/>
    <cellStyle name="1_BC 8 thang 2009 ve CT trong diem 5nam_Bieu 01 UB(hung) 4" xfId="7755"/>
    <cellStyle name="1_BC 8 thang 2009 ve CT trong diem 5nam_Bieu 01 UB(hung) 5" xfId="7756"/>
    <cellStyle name="1_BC 8 thang 2009 ve CT trong diem 5nam_Bieu 01 UB(hung) 6" xfId="7757"/>
    <cellStyle name="1_BC 8 thang 2009 ve CT trong diem 5nam_bieu 01_Bao cao doan cong tac cua Bo thang 4-2010" xfId="7758"/>
    <cellStyle name="1_BC 8 thang 2009 ve CT trong diem 5nam_bieu 01_Bao cao doan cong tac cua Bo thang 4-2010 2" xfId="7759"/>
    <cellStyle name="1_BC 8 thang 2009 ve CT trong diem 5nam_bieu 01_Bao cao doan cong tac cua Bo thang 4-2010 2 2" xfId="7760"/>
    <cellStyle name="1_BC 8 thang 2009 ve CT trong diem 5nam_bieu 01_Bao cao doan cong tac cua Bo thang 4-2010 2 3" xfId="7761"/>
    <cellStyle name="1_BC 8 thang 2009 ve CT trong diem 5nam_bieu 01_Bao cao doan cong tac cua Bo thang 4-2010 2 4" xfId="7762"/>
    <cellStyle name="1_BC 8 thang 2009 ve CT trong diem 5nam_bieu 01_Bao cao doan cong tac cua Bo thang 4-2010 3" xfId="7763"/>
    <cellStyle name="1_BC 8 thang 2009 ve CT trong diem 5nam_bieu 01_Bao cao doan cong tac cua Bo thang 4-2010 4" xfId="7764"/>
    <cellStyle name="1_BC 8 thang 2009 ve CT trong diem 5nam_bieu 01_Bao cao doan cong tac cua Bo thang 4-2010 5" xfId="7765"/>
    <cellStyle name="1_BC 8 thang 2009 ve CT trong diem 5nam_bieu 01_Bao cao doan cong tac cua Bo thang 4-2010_BC von DTPT 6 thang 2012" xfId="7766"/>
    <cellStyle name="1_BC 8 thang 2009 ve CT trong diem 5nam_bieu 01_Bao cao doan cong tac cua Bo thang 4-2010_BC von DTPT 6 thang 2012 2" xfId="7767"/>
    <cellStyle name="1_BC 8 thang 2009 ve CT trong diem 5nam_bieu 01_Bao cao doan cong tac cua Bo thang 4-2010_BC von DTPT 6 thang 2012 2 2" xfId="7768"/>
    <cellStyle name="1_BC 8 thang 2009 ve CT trong diem 5nam_bieu 01_Bao cao doan cong tac cua Bo thang 4-2010_BC von DTPT 6 thang 2012 2 3" xfId="7769"/>
    <cellStyle name="1_BC 8 thang 2009 ve CT trong diem 5nam_bieu 01_Bao cao doan cong tac cua Bo thang 4-2010_BC von DTPT 6 thang 2012 2 4" xfId="7770"/>
    <cellStyle name="1_BC 8 thang 2009 ve CT trong diem 5nam_bieu 01_Bao cao doan cong tac cua Bo thang 4-2010_BC von DTPT 6 thang 2012 3" xfId="7771"/>
    <cellStyle name="1_BC 8 thang 2009 ve CT trong diem 5nam_bieu 01_Bao cao doan cong tac cua Bo thang 4-2010_BC von DTPT 6 thang 2012 4" xfId="7772"/>
    <cellStyle name="1_BC 8 thang 2009 ve CT trong diem 5nam_bieu 01_Bao cao doan cong tac cua Bo thang 4-2010_BC von DTPT 6 thang 2012 5" xfId="7773"/>
    <cellStyle name="1_BC 8 thang 2009 ve CT trong diem 5nam_bieu 01_Bao cao doan cong tac cua Bo thang 4-2010_Bieu du thao QD von ho tro co MT" xfId="7774"/>
    <cellStyle name="1_BC 8 thang 2009 ve CT trong diem 5nam_bieu 01_Bao cao doan cong tac cua Bo thang 4-2010_Bieu du thao QD von ho tro co MT 2" xfId="7775"/>
    <cellStyle name="1_BC 8 thang 2009 ve CT trong diem 5nam_bieu 01_Bao cao doan cong tac cua Bo thang 4-2010_Bieu du thao QD von ho tro co MT 2 2" xfId="7776"/>
    <cellStyle name="1_BC 8 thang 2009 ve CT trong diem 5nam_bieu 01_Bao cao doan cong tac cua Bo thang 4-2010_Bieu du thao QD von ho tro co MT 2 3" xfId="7777"/>
    <cellStyle name="1_BC 8 thang 2009 ve CT trong diem 5nam_bieu 01_Bao cao doan cong tac cua Bo thang 4-2010_Bieu du thao QD von ho tro co MT 2 4" xfId="7778"/>
    <cellStyle name="1_BC 8 thang 2009 ve CT trong diem 5nam_bieu 01_Bao cao doan cong tac cua Bo thang 4-2010_Bieu du thao QD von ho tro co MT 3" xfId="7779"/>
    <cellStyle name="1_BC 8 thang 2009 ve CT trong diem 5nam_bieu 01_Bao cao doan cong tac cua Bo thang 4-2010_Bieu du thao QD von ho tro co MT 4" xfId="7780"/>
    <cellStyle name="1_BC 8 thang 2009 ve CT trong diem 5nam_bieu 01_Bao cao doan cong tac cua Bo thang 4-2010_Bieu du thao QD von ho tro co MT 5" xfId="7781"/>
    <cellStyle name="1_BC 8 thang 2009 ve CT trong diem 5nam_bieu 01_Bao cao doan cong tac cua Bo thang 4-2010_Dang ky phan khai von ODA (gui Bo)" xfId="7782"/>
    <cellStyle name="1_BC 8 thang 2009 ve CT trong diem 5nam_bieu 01_Bao cao doan cong tac cua Bo thang 4-2010_Dang ky phan khai von ODA (gui Bo) 2" xfId="7783"/>
    <cellStyle name="1_BC 8 thang 2009 ve CT trong diem 5nam_bieu 01_Bao cao doan cong tac cua Bo thang 4-2010_Dang ky phan khai von ODA (gui Bo) 2 2" xfId="7784"/>
    <cellStyle name="1_BC 8 thang 2009 ve CT trong diem 5nam_bieu 01_Bao cao doan cong tac cua Bo thang 4-2010_Dang ky phan khai von ODA (gui Bo) 2 3" xfId="7785"/>
    <cellStyle name="1_BC 8 thang 2009 ve CT trong diem 5nam_bieu 01_Bao cao doan cong tac cua Bo thang 4-2010_Dang ky phan khai von ODA (gui Bo) 2 4" xfId="7786"/>
    <cellStyle name="1_BC 8 thang 2009 ve CT trong diem 5nam_bieu 01_Bao cao doan cong tac cua Bo thang 4-2010_Dang ky phan khai von ODA (gui Bo) 3" xfId="7787"/>
    <cellStyle name="1_BC 8 thang 2009 ve CT trong diem 5nam_bieu 01_Bao cao doan cong tac cua Bo thang 4-2010_Dang ky phan khai von ODA (gui Bo) 4" xfId="7788"/>
    <cellStyle name="1_BC 8 thang 2009 ve CT trong diem 5nam_bieu 01_Bao cao doan cong tac cua Bo thang 4-2010_Dang ky phan khai von ODA (gui Bo) 5" xfId="7789"/>
    <cellStyle name="1_BC 8 thang 2009 ve CT trong diem 5nam_bieu 01_Bao cao doan cong tac cua Bo thang 4-2010_Dang ky phan khai von ODA (gui Bo)_BC von DTPT 6 thang 2012" xfId="7790"/>
    <cellStyle name="1_BC 8 thang 2009 ve CT trong diem 5nam_bieu 01_Bao cao doan cong tac cua Bo thang 4-2010_Dang ky phan khai von ODA (gui Bo)_BC von DTPT 6 thang 2012 2" xfId="7791"/>
    <cellStyle name="1_BC 8 thang 2009 ve CT trong diem 5nam_bieu 01_Bao cao doan cong tac cua Bo thang 4-2010_Dang ky phan khai von ODA (gui Bo)_BC von DTPT 6 thang 2012 2 2" xfId="7792"/>
    <cellStyle name="1_BC 8 thang 2009 ve CT trong diem 5nam_bieu 01_Bao cao doan cong tac cua Bo thang 4-2010_Dang ky phan khai von ODA (gui Bo)_BC von DTPT 6 thang 2012 2 3" xfId="7793"/>
    <cellStyle name="1_BC 8 thang 2009 ve CT trong diem 5nam_bieu 01_Bao cao doan cong tac cua Bo thang 4-2010_Dang ky phan khai von ODA (gui Bo)_BC von DTPT 6 thang 2012 2 4" xfId="7794"/>
    <cellStyle name="1_BC 8 thang 2009 ve CT trong diem 5nam_bieu 01_Bao cao doan cong tac cua Bo thang 4-2010_Dang ky phan khai von ODA (gui Bo)_BC von DTPT 6 thang 2012 3" xfId="7795"/>
    <cellStyle name="1_BC 8 thang 2009 ve CT trong diem 5nam_bieu 01_Bao cao doan cong tac cua Bo thang 4-2010_Dang ky phan khai von ODA (gui Bo)_BC von DTPT 6 thang 2012 4" xfId="7796"/>
    <cellStyle name="1_BC 8 thang 2009 ve CT trong diem 5nam_bieu 01_Bao cao doan cong tac cua Bo thang 4-2010_Dang ky phan khai von ODA (gui Bo)_BC von DTPT 6 thang 2012 5" xfId="7797"/>
    <cellStyle name="1_BC 8 thang 2009 ve CT trong diem 5nam_bieu 01_Bao cao doan cong tac cua Bo thang 4-2010_Dang ky phan khai von ODA (gui Bo)_Bieu du thao QD von ho tro co MT" xfId="7798"/>
    <cellStyle name="1_BC 8 thang 2009 ve CT trong diem 5nam_bieu 01_Bao cao doan cong tac cua Bo thang 4-2010_Dang ky phan khai von ODA (gui Bo)_Bieu du thao QD von ho tro co MT 2" xfId="7799"/>
    <cellStyle name="1_BC 8 thang 2009 ve CT trong diem 5nam_bieu 01_Bao cao doan cong tac cua Bo thang 4-2010_Dang ky phan khai von ODA (gui Bo)_Bieu du thao QD von ho tro co MT 2 2" xfId="7800"/>
    <cellStyle name="1_BC 8 thang 2009 ve CT trong diem 5nam_bieu 01_Bao cao doan cong tac cua Bo thang 4-2010_Dang ky phan khai von ODA (gui Bo)_Bieu du thao QD von ho tro co MT 2 3" xfId="7801"/>
    <cellStyle name="1_BC 8 thang 2009 ve CT trong diem 5nam_bieu 01_Bao cao doan cong tac cua Bo thang 4-2010_Dang ky phan khai von ODA (gui Bo)_Bieu du thao QD von ho tro co MT 2 4" xfId="7802"/>
    <cellStyle name="1_BC 8 thang 2009 ve CT trong diem 5nam_bieu 01_Bao cao doan cong tac cua Bo thang 4-2010_Dang ky phan khai von ODA (gui Bo)_Bieu du thao QD von ho tro co MT 3" xfId="7803"/>
    <cellStyle name="1_BC 8 thang 2009 ve CT trong diem 5nam_bieu 01_Bao cao doan cong tac cua Bo thang 4-2010_Dang ky phan khai von ODA (gui Bo)_Bieu du thao QD von ho tro co MT 4" xfId="7804"/>
    <cellStyle name="1_BC 8 thang 2009 ve CT trong diem 5nam_bieu 01_Bao cao doan cong tac cua Bo thang 4-2010_Dang ky phan khai von ODA (gui Bo)_Bieu du thao QD von ho tro co MT 5" xfId="7805"/>
    <cellStyle name="1_BC 8 thang 2009 ve CT trong diem 5nam_bieu 01_Bao cao doan cong tac cua Bo thang 4-2010_Dang ky phan khai von ODA (gui Bo)_Ke hoach 2012 theo doi (giai ngan 30.6.12)" xfId="7806"/>
    <cellStyle name="1_BC 8 thang 2009 ve CT trong diem 5nam_bieu 01_Bao cao doan cong tac cua Bo thang 4-2010_Dang ky phan khai von ODA (gui Bo)_Ke hoach 2012 theo doi (giai ngan 30.6.12) 2" xfId="7807"/>
    <cellStyle name="1_BC 8 thang 2009 ve CT trong diem 5nam_bieu 01_Bao cao doan cong tac cua Bo thang 4-2010_Dang ky phan khai von ODA (gui Bo)_Ke hoach 2012 theo doi (giai ngan 30.6.12) 2 2" xfId="7808"/>
    <cellStyle name="1_BC 8 thang 2009 ve CT trong diem 5nam_bieu 01_Bao cao doan cong tac cua Bo thang 4-2010_Dang ky phan khai von ODA (gui Bo)_Ke hoach 2012 theo doi (giai ngan 30.6.12) 2 3" xfId="7809"/>
    <cellStyle name="1_BC 8 thang 2009 ve CT trong diem 5nam_bieu 01_Bao cao doan cong tac cua Bo thang 4-2010_Dang ky phan khai von ODA (gui Bo)_Ke hoach 2012 theo doi (giai ngan 30.6.12) 2 4" xfId="7810"/>
    <cellStyle name="1_BC 8 thang 2009 ve CT trong diem 5nam_bieu 01_Bao cao doan cong tac cua Bo thang 4-2010_Dang ky phan khai von ODA (gui Bo)_Ke hoach 2012 theo doi (giai ngan 30.6.12) 3" xfId="7811"/>
    <cellStyle name="1_BC 8 thang 2009 ve CT trong diem 5nam_bieu 01_Bao cao doan cong tac cua Bo thang 4-2010_Dang ky phan khai von ODA (gui Bo)_Ke hoach 2012 theo doi (giai ngan 30.6.12) 4" xfId="7812"/>
    <cellStyle name="1_BC 8 thang 2009 ve CT trong diem 5nam_bieu 01_Bao cao doan cong tac cua Bo thang 4-2010_Dang ky phan khai von ODA (gui Bo)_Ke hoach 2012 theo doi (giai ngan 30.6.12) 5" xfId="7813"/>
    <cellStyle name="1_BC 8 thang 2009 ve CT trong diem 5nam_bieu 01_Bao cao doan cong tac cua Bo thang 4-2010_Ke hoach 2012 (theo doi)" xfId="7814"/>
    <cellStyle name="1_BC 8 thang 2009 ve CT trong diem 5nam_bieu 01_Bao cao doan cong tac cua Bo thang 4-2010_Ke hoach 2012 (theo doi) 2" xfId="7815"/>
    <cellStyle name="1_BC 8 thang 2009 ve CT trong diem 5nam_bieu 01_Bao cao doan cong tac cua Bo thang 4-2010_Ke hoach 2012 (theo doi) 2 2" xfId="7816"/>
    <cellStyle name="1_BC 8 thang 2009 ve CT trong diem 5nam_bieu 01_Bao cao doan cong tac cua Bo thang 4-2010_Ke hoach 2012 (theo doi) 2 3" xfId="7817"/>
    <cellStyle name="1_BC 8 thang 2009 ve CT trong diem 5nam_bieu 01_Bao cao doan cong tac cua Bo thang 4-2010_Ke hoach 2012 (theo doi) 2 4" xfId="7818"/>
    <cellStyle name="1_BC 8 thang 2009 ve CT trong diem 5nam_bieu 01_Bao cao doan cong tac cua Bo thang 4-2010_Ke hoach 2012 (theo doi) 3" xfId="7819"/>
    <cellStyle name="1_BC 8 thang 2009 ve CT trong diem 5nam_bieu 01_Bao cao doan cong tac cua Bo thang 4-2010_Ke hoach 2012 (theo doi) 4" xfId="7820"/>
    <cellStyle name="1_BC 8 thang 2009 ve CT trong diem 5nam_bieu 01_Bao cao doan cong tac cua Bo thang 4-2010_Ke hoach 2012 (theo doi) 5" xfId="7821"/>
    <cellStyle name="1_BC 8 thang 2009 ve CT trong diem 5nam_bieu 01_Bao cao doan cong tac cua Bo thang 4-2010_Ke hoach 2012 theo doi (giai ngan 30.6.12)" xfId="7822"/>
    <cellStyle name="1_BC 8 thang 2009 ve CT trong diem 5nam_bieu 01_Bao cao doan cong tac cua Bo thang 4-2010_Ke hoach 2012 theo doi (giai ngan 30.6.12) 2" xfId="7823"/>
    <cellStyle name="1_BC 8 thang 2009 ve CT trong diem 5nam_bieu 01_Bao cao doan cong tac cua Bo thang 4-2010_Ke hoach 2012 theo doi (giai ngan 30.6.12) 2 2" xfId="7824"/>
    <cellStyle name="1_BC 8 thang 2009 ve CT trong diem 5nam_bieu 01_Bao cao doan cong tac cua Bo thang 4-2010_Ke hoach 2012 theo doi (giai ngan 30.6.12) 2 3" xfId="7825"/>
    <cellStyle name="1_BC 8 thang 2009 ve CT trong diem 5nam_bieu 01_Bao cao doan cong tac cua Bo thang 4-2010_Ke hoach 2012 theo doi (giai ngan 30.6.12) 2 4" xfId="7826"/>
    <cellStyle name="1_BC 8 thang 2009 ve CT trong diem 5nam_bieu 01_Bao cao doan cong tac cua Bo thang 4-2010_Ke hoach 2012 theo doi (giai ngan 30.6.12) 3" xfId="7827"/>
    <cellStyle name="1_BC 8 thang 2009 ve CT trong diem 5nam_bieu 01_Bao cao doan cong tac cua Bo thang 4-2010_Ke hoach 2012 theo doi (giai ngan 30.6.12) 4" xfId="7828"/>
    <cellStyle name="1_BC 8 thang 2009 ve CT trong diem 5nam_bieu 01_Bao cao doan cong tac cua Bo thang 4-2010_Ke hoach 2012 theo doi (giai ngan 30.6.12) 5" xfId="7829"/>
    <cellStyle name="1_BC 8 thang 2009 ve CT trong diem 5nam_bieu 01_BC von DTPT 6 thang 2012" xfId="7830"/>
    <cellStyle name="1_BC 8 thang 2009 ve CT trong diem 5nam_bieu 01_BC von DTPT 6 thang 2012 2" xfId="7831"/>
    <cellStyle name="1_BC 8 thang 2009 ve CT trong diem 5nam_bieu 01_BC von DTPT 6 thang 2012 2 2" xfId="7832"/>
    <cellStyle name="1_BC 8 thang 2009 ve CT trong diem 5nam_bieu 01_BC von DTPT 6 thang 2012 2 3" xfId="7833"/>
    <cellStyle name="1_BC 8 thang 2009 ve CT trong diem 5nam_bieu 01_BC von DTPT 6 thang 2012 2 4" xfId="7834"/>
    <cellStyle name="1_BC 8 thang 2009 ve CT trong diem 5nam_bieu 01_BC von DTPT 6 thang 2012 3" xfId="7835"/>
    <cellStyle name="1_BC 8 thang 2009 ve CT trong diem 5nam_bieu 01_BC von DTPT 6 thang 2012 4" xfId="7836"/>
    <cellStyle name="1_BC 8 thang 2009 ve CT trong diem 5nam_bieu 01_BC von DTPT 6 thang 2012 5" xfId="7837"/>
    <cellStyle name="1_BC 8 thang 2009 ve CT trong diem 5nam_bieu 01_Bieu du thao QD von ho tro co MT" xfId="7838"/>
    <cellStyle name="1_BC 8 thang 2009 ve CT trong diem 5nam_bieu 01_Bieu du thao QD von ho tro co MT 2" xfId="7839"/>
    <cellStyle name="1_BC 8 thang 2009 ve CT trong diem 5nam_bieu 01_Bieu du thao QD von ho tro co MT 2 2" xfId="7840"/>
    <cellStyle name="1_BC 8 thang 2009 ve CT trong diem 5nam_bieu 01_Bieu du thao QD von ho tro co MT 2 3" xfId="7841"/>
    <cellStyle name="1_BC 8 thang 2009 ve CT trong diem 5nam_bieu 01_Bieu du thao QD von ho tro co MT 2 4" xfId="7842"/>
    <cellStyle name="1_BC 8 thang 2009 ve CT trong diem 5nam_bieu 01_Bieu du thao QD von ho tro co MT 3" xfId="7843"/>
    <cellStyle name="1_BC 8 thang 2009 ve CT trong diem 5nam_bieu 01_Bieu du thao QD von ho tro co MT 4" xfId="7844"/>
    <cellStyle name="1_BC 8 thang 2009 ve CT trong diem 5nam_bieu 01_Bieu du thao QD von ho tro co MT 5" xfId="7845"/>
    <cellStyle name="1_BC 8 thang 2009 ve CT trong diem 5nam_bieu 01_Book1" xfId="7846"/>
    <cellStyle name="1_BC 8 thang 2009 ve CT trong diem 5nam_bieu 01_Book1 2" xfId="7847"/>
    <cellStyle name="1_BC 8 thang 2009 ve CT trong diem 5nam_bieu 01_Book1 2 2" xfId="7848"/>
    <cellStyle name="1_BC 8 thang 2009 ve CT trong diem 5nam_bieu 01_Book1 2 3" xfId="7849"/>
    <cellStyle name="1_BC 8 thang 2009 ve CT trong diem 5nam_bieu 01_Book1 2 4" xfId="7850"/>
    <cellStyle name="1_BC 8 thang 2009 ve CT trong diem 5nam_bieu 01_Book1 3" xfId="7851"/>
    <cellStyle name="1_BC 8 thang 2009 ve CT trong diem 5nam_bieu 01_Book1 3 2" xfId="7852"/>
    <cellStyle name="1_BC 8 thang 2009 ve CT trong diem 5nam_bieu 01_Book1 3 3" xfId="7853"/>
    <cellStyle name="1_BC 8 thang 2009 ve CT trong diem 5nam_bieu 01_Book1 3 4" xfId="7854"/>
    <cellStyle name="1_BC 8 thang 2009 ve CT trong diem 5nam_bieu 01_Book1 4" xfId="7855"/>
    <cellStyle name="1_BC 8 thang 2009 ve CT trong diem 5nam_bieu 01_Book1 5" xfId="7856"/>
    <cellStyle name="1_BC 8 thang 2009 ve CT trong diem 5nam_bieu 01_Book1 6" xfId="7857"/>
    <cellStyle name="1_BC 8 thang 2009 ve CT trong diem 5nam_bieu 01_Book1_BC von DTPT 6 thang 2012" xfId="7858"/>
    <cellStyle name="1_BC 8 thang 2009 ve CT trong diem 5nam_bieu 01_Book1_BC von DTPT 6 thang 2012 2" xfId="7859"/>
    <cellStyle name="1_BC 8 thang 2009 ve CT trong diem 5nam_bieu 01_Book1_BC von DTPT 6 thang 2012 2 2" xfId="7860"/>
    <cellStyle name="1_BC 8 thang 2009 ve CT trong diem 5nam_bieu 01_Book1_BC von DTPT 6 thang 2012 2 3" xfId="7861"/>
    <cellStyle name="1_BC 8 thang 2009 ve CT trong diem 5nam_bieu 01_Book1_BC von DTPT 6 thang 2012 2 4" xfId="7862"/>
    <cellStyle name="1_BC 8 thang 2009 ve CT trong diem 5nam_bieu 01_Book1_BC von DTPT 6 thang 2012 3" xfId="7863"/>
    <cellStyle name="1_BC 8 thang 2009 ve CT trong diem 5nam_bieu 01_Book1_BC von DTPT 6 thang 2012 3 2" xfId="7864"/>
    <cellStyle name="1_BC 8 thang 2009 ve CT trong diem 5nam_bieu 01_Book1_BC von DTPT 6 thang 2012 3 3" xfId="7865"/>
    <cellStyle name="1_BC 8 thang 2009 ve CT trong diem 5nam_bieu 01_Book1_BC von DTPT 6 thang 2012 3 4" xfId="7866"/>
    <cellStyle name="1_BC 8 thang 2009 ve CT trong diem 5nam_bieu 01_Book1_BC von DTPT 6 thang 2012 4" xfId="7867"/>
    <cellStyle name="1_BC 8 thang 2009 ve CT trong diem 5nam_bieu 01_Book1_BC von DTPT 6 thang 2012 5" xfId="7868"/>
    <cellStyle name="1_BC 8 thang 2009 ve CT trong diem 5nam_bieu 01_Book1_BC von DTPT 6 thang 2012 6" xfId="7869"/>
    <cellStyle name="1_BC 8 thang 2009 ve CT trong diem 5nam_bieu 01_Book1_Bieu du thao QD von ho tro co MT" xfId="7870"/>
    <cellStyle name="1_BC 8 thang 2009 ve CT trong diem 5nam_bieu 01_Book1_Bieu du thao QD von ho tro co MT 2" xfId="7871"/>
    <cellStyle name="1_BC 8 thang 2009 ve CT trong diem 5nam_bieu 01_Book1_Bieu du thao QD von ho tro co MT 2 2" xfId="7872"/>
    <cellStyle name="1_BC 8 thang 2009 ve CT trong diem 5nam_bieu 01_Book1_Bieu du thao QD von ho tro co MT 2 3" xfId="7873"/>
    <cellStyle name="1_BC 8 thang 2009 ve CT trong diem 5nam_bieu 01_Book1_Bieu du thao QD von ho tro co MT 2 4" xfId="7874"/>
    <cellStyle name="1_BC 8 thang 2009 ve CT trong diem 5nam_bieu 01_Book1_Bieu du thao QD von ho tro co MT 3" xfId="7875"/>
    <cellStyle name="1_BC 8 thang 2009 ve CT trong diem 5nam_bieu 01_Book1_Bieu du thao QD von ho tro co MT 3 2" xfId="7876"/>
    <cellStyle name="1_BC 8 thang 2009 ve CT trong diem 5nam_bieu 01_Book1_Bieu du thao QD von ho tro co MT 3 3" xfId="7877"/>
    <cellStyle name="1_BC 8 thang 2009 ve CT trong diem 5nam_bieu 01_Book1_Bieu du thao QD von ho tro co MT 3 4" xfId="7878"/>
    <cellStyle name="1_BC 8 thang 2009 ve CT trong diem 5nam_bieu 01_Book1_Bieu du thao QD von ho tro co MT 4" xfId="7879"/>
    <cellStyle name="1_BC 8 thang 2009 ve CT trong diem 5nam_bieu 01_Book1_Bieu du thao QD von ho tro co MT 5" xfId="7880"/>
    <cellStyle name="1_BC 8 thang 2009 ve CT trong diem 5nam_bieu 01_Book1_Bieu du thao QD von ho tro co MT 6" xfId="7881"/>
    <cellStyle name="1_BC 8 thang 2009 ve CT trong diem 5nam_bieu 01_Book1_Hoan chinh KH 2012 (o nha)" xfId="7882"/>
    <cellStyle name="1_BC 8 thang 2009 ve CT trong diem 5nam_bieu 01_Book1_Hoan chinh KH 2012 (o nha) 2" xfId="7883"/>
    <cellStyle name="1_BC 8 thang 2009 ve CT trong diem 5nam_bieu 01_Book1_Hoan chinh KH 2012 (o nha) 2 2" xfId="7884"/>
    <cellStyle name="1_BC 8 thang 2009 ve CT trong diem 5nam_bieu 01_Book1_Hoan chinh KH 2012 (o nha) 2 3" xfId="7885"/>
    <cellStyle name="1_BC 8 thang 2009 ve CT trong diem 5nam_bieu 01_Book1_Hoan chinh KH 2012 (o nha) 2 4" xfId="7886"/>
    <cellStyle name="1_BC 8 thang 2009 ve CT trong diem 5nam_bieu 01_Book1_Hoan chinh KH 2012 (o nha) 3" xfId="7887"/>
    <cellStyle name="1_BC 8 thang 2009 ve CT trong diem 5nam_bieu 01_Book1_Hoan chinh KH 2012 (o nha) 3 2" xfId="7888"/>
    <cellStyle name="1_BC 8 thang 2009 ve CT trong diem 5nam_bieu 01_Book1_Hoan chinh KH 2012 (o nha) 3 3" xfId="7889"/>
    <cellStyle name="1_BC 8 thang 2009 ve CT trong diem 5nam_bieu 01_Book1_Hoan chinh KH 2012 (o nha) 3 4" xfId="7890"/>
    <cellStyle name="1_BC 8 thang 2009 ve CT trong diem 5nam_bieu 01_Book1_Hoan chinh KH 2012 (o nha) 4" xfId="7891"/>
    <cellStyle name="1_BC 8 thang 2009 ve CT trong diem 5nam_bieu 01_Book1_Hoan chinh KH 2012 (o nha) 5" xfId="7892"/>
    <cellStyle name="1_BC 8 thang 2009 ve CT trong diem 5nam_bieu 01_Book1_Hoan chinh KH 2012 (o nha) 6" xfId="7893"/>
    <cellStyle name="1_BC 8 thang 2009 ve CT trong diem 5nam_bieu 01_Book1_Hoan chinh KH 2012 (o nha)_Bao cao giai ngan quy I" xfId="7894"/>
    <cellStyle name="1_BC 8 thang 2009 ve CT trong diem 5nam_bieu 01_Book1_Hoan chinh KH 2012 (o nha)_Bao cao giai ngan quy I 2" xfId="7895"/>
    <cellStyle name="1_BC 8 thang 2009 ve CT trong diem 5nam_bieu 01_Book1_Hoan chinh KH 2012 (o nha)_Bao cao giai ngan quy I 2 2" xfId="7896"/>
    <cellStyle name="1_BC 8 thang 2009 ve CT trong diem 5nam_bieu 01_Book1_Hoan chinh KH 2012 (o nha)_Bao cao giai ngan quy I 2 3" xfId="7897"/>
    <cellStyle name="1_BC 8 thang 2009 ve CT trong diem 5nam_bieu 01_Book1_Hoan chinh KH 2012 (o nha)_Bao cao giai ngan quy I 2 4" xfId="7898"/>
    <cellStyle name="1_BC 8 thang 2009 ve CT trong diem 5nam_bieu 01_Book1_Hoan chinh KH 2012 (o nha)_Bao cao giai ngan quy I 3" xfId="7899"/>
    <cellStyle name="1_BC 8 thang 2009 ve CT trong diem 5nam_bieu 01_Book1_Hoan chinh KH 2012 (o nha)_Bao cao giai ngan quy I 3 2" xfId="7900"/>
    <cellStyle name="1_BC 8 thang 2009 ve CT trong diem 5nam_bieu 01_Book1_Hoan chinh KH 2012 (o nha)_Bao cao giai ngan quy I 3 3" xfId="7901"/>
    <cellStyle name="1_BC 8 thang 2009 ve CT trong diem 5nam_bieu 01_Book1_Hoan chinh KH 2012 (o nha)_Bao cao giai ngan quy I 3 4" xfId="7902"/>
    <cellStyle name="1_BC 8 thang 2009 ve CT trong diem 5nam_bieu 01_Book1_Hoan chinh KH 2012 (o nha)_Bao cao giai ngan quy I 4" xfId="7903"/>
    <cellStyle name="1_BC 8 thang 2009 ve CT trong diem 5nam_bieu 01_Book1_Hoan chinh KH 2012 (o nha)_Bao cao giai ngan quy I 5" xfId="7904"/>
    <cellStyle name="1_BC 8 thang 2009 ve CT trong diem 5nam_bieu 01_Book1_Hoan chinh KH 2012 (o nha)_Bao cao giai ngan quy I 6" xfId="7905"/>
    <cellStyle name="1_BC 8 thang 2009 ve CT trong diem 5nam_bieu 01_Book1_Hoan chinh KH 2012 (o nha)_BC von DTPT 6 thang 2012" xfId="7906"/>
    <cellStyle name="1_BC 8 thang 2009 ve CT trong diem 5nam_bieu 01_Book1_Hoan chinh KH 2012 (o nha)_BC von DTPT 6 thang 2012 2" xfId="7907"/>
    <cellStyle name="1_BC 8 thang 2009 ve CT trong diem 5nam_bieu 01_Book1_Hoan chinh KH 2012 (o nha)_BC von DTPT 6 thang 2012 2 2" xfId="7908"/>
    <cellStyle name="1_BC 8 thang 2009 ve CT trong diem 5nam_bieu 01_Book1_Hoan chinh KH 2012 (o nha)_BC von DTPT 6 thang 2012 2 3" xfId="7909"/>
    <cellStyle name="1_BC 8 thang 2009 ve CT trong diem 5nam_bieu 01_Book1_Hoan chinh KH 2012 (o nha)_BC von DTPT 6 thang 2012 2 4" xfId="7910"/>
    <cellStyle name="1_BC 8 thang 2009 ve CT trong diem 5nam_bieu 01_Book1_Hoan chinh KH 2012 (o nha)_BC von DTPT 6 thang 2012 3" xfId="7911"/>
    <cellStyle name="1_BC 8 thang 2009 ve CT trong diem 5nam_bieu 01_Book1_Hoan chinh KH 2012 (o nha)_BC von DTPT 6 thang 2012 3 2" xfId="7912"/>
    <cellStyle name="1_BC 8 thang 2009 ve CT trong diem 5nam_bieu 01_Book1_Hoan chinh KH 2012 (o nha)_BC von DTPT 6 thang 2012 3 3" xfId="7913"/>
    <cellStyle name="1_BC 8 thang 2009 ve CT trong diem 5nam_bieu 01_Book1_Hoan chinh KH 2012 (o nha)_BC von DTPT 6 thang 2012 3 4" xfId="7914"/>
    <cellStyle name="1_BC 8 thang 2009 ve CT trong diem 5nam_bieu 01_Book1_Hoan chinh KH 2012 (o nha)_BC von DTPT 6 thang 2012 4" xfId="7915"/>
    <cellStyle name="1_BC 8 thang 2009 ve CT trong diem 5nam_bieu 01_Book1_Hoan chinh KH 2012 (o nha)_BC von DTPT 6 thang 2012 5" xfId="7916"/>
    <cellStyle name="1_BC 8 thang 2009 ve CT trong diem 5nam_bieu 01_Book1_Hoan chinh KH 2012 (o nha)_BC von DTPT 6 thang 2012 6" xfId="7917"/>
    <cellStyle name="1_BC 8 thang 2009 ve CT trong diem 5nam_bieu 01_Book1_Hoan chinh KH 2012 (o nha)_Bieu du thao QD von ho tro co MT" xfId="7918"/>
    <cellStyle name="1_BC 8 thang 2009 ve CT trong diem 5nam_bieu 01_Book1_Hoan chinh KH 2012 (o nha)_Bieu du thao QD von ho tro co MT 2" xfId="7919"/>
    <cellStyle name="1_BC 8 thang 2009 ve CT trong diem 5nam_bieu 01_Book1_Hoan chinh KH 2012 (o nha)_Bieu du thao QD von ho tro co MT 2 2" xfId="7920"/>
    <cellStyle name="1_BC 8 thang 2009 ve CT trong diem 5nam_bieu 01_Book1_Hoan chinh KH 2012 (o nha)_Bieu du thao QD von ho tro co MT 2 3" xfId="7921"/>
    <cellStyle name="1_BC 8 thang 2009 ve CT trong diem 5nam_bieu 01_Book1_Hoan chinh KH 2012 (o nha)_Bieu du thao QD von ho tro co MT 2 4" xfId="7922"/>
    <cellStyle name="1_BC 8 thang 2009 ve CT trong diem 5nam_bieu 01_Book1_Hoan chinh KH 2012 (o nha)_Bieu du thao QD von ho tro co MT 3" xfId="7923"/>
    <cellStyle name="1_BC 8 thang 2009 ve CT trong diem 5nam_bieu 01_Book1_Hoan chinh KH 2012 (o nha)_Bieu du thao QD von ho tro co MT 3 2" xfId="7924"/>
    <cellStyle name="1_BC 8 thang 2009 ve CT trong diem 5nam_bieu 01_Book1_Hoan chinh KH 2012 (o nha)_Bieu du thao QD von ho tro co MT 3 3" xfId="7925"/>
    <cellStyle name="1_BC 8 thang 2009 ve CT trong diem 5nam_bieu 01_Book1_Hoan chinh KH 2012 (o nha)_Bieu du thao QD von ho tro co MT 3 4" xfId="7926"/>
    <cellStyle name="1_BC 8 thang 2009 ve CT trong diem 5nam_bieu 01_Book1_Hoan chinh KH 2012 (o nha)_Bieu du thao QD von ho tro co MT 4" xfId="7927"/>
    <cellStyle name="1_BC 8 thang 2009 ve CT trong diem 5nam_bieu 01_Book1_Hoan chinh KH 2012 (o nha)_Bieu du thao QD von ho tro co MT 5" xfId="7928"/>
    <cellStyle name="1_BC 8 thang 2009 ve CT trong diem 5nam_bieu 01_Book1_Hoan chinh KH 2012 (o nha)_Bieu du thao QD von ho tro co MT 6" xfId="7929"/>
    <cellStyle name="1_BC 8 thang 2009 ve CT trong diem 5nam_bieu 01_Book1_Hoan chinh KH 2012 (o nha)_Ke hoach 2012 theo doi (giai ngan 30.6.12)" xfId="7930"/>
    <cellStyle name="1_BC 8 thang 2009 ve CT trong diem 5nam_bieu 01_Book1_Hoan chinh KH 2012 (o nha)_Ke hoach 2012 theo doi (giai ngan 30.6.12) 2" xfId="7931"/>
    <cellStyle name="1_BC 8 thang 2009 ve CT trong diem 5nam_bieu 01_Book1_Hoan chinh KH 2012 (o nha)_Ke hoach 2012 theo doi (giai ngan 30.6.12) 2 2" xfId="7932"/>
    <cellStyle name="1_BC 8 thang 2009 ve CT trong diem 5nam_bieu 01_Book1_Hoan chinh KH 2012 (o nha)_Ke hoach 2012 theo doi (giai ngan 30.6.12) 2 3" xfId="7933"/>
    <cellStyle name="1_BC 8 thang 2009 ve CT trong diem 5nam_bieu 01_Book1_Hoan chinh KH 2012 (o nha)_Ke hoach 2012 theo doi (giai ngan 30.6.12) 2 4" xfId="7934"/>
    <cellStyle name="1_BC 8 thang 2009 ve CT trong diem 5nam_bieu 01_Book1_Hoan chinh KH 2012 (o nha)_Ke hoach 2012 theo doi (giai ngan 30.6.12) 3" xfId="7935"/>
    <cellStyle name="1_BC 8 thang 2009 ve CT trong diem 5nam_bieu 01_Book1_Hoan chinh KH 2012 (o nha)_Ke hoach 2012 theo doi (giai ngan 30.6.12) 3 2" xfId="7936"/>
    <cellStyle name="1_BC 8 thang 2009 ve CT trong diem 5nam_bieu 01_Book1_Hoan chinh KH 2012 (o nha)_Ke hoach 2012 theo doi (giai ngan 30.6.12) 3 3" xfId="7937"/>
    <cellStyle name="1_BC 8 thang 2009 ve CT trong diem 5nam_bieu 01_Book1_Hoan chinh KH 2012 (o nha)_Ke hoach 2012 theo doi (giai ngan 30.6.12) 3 4" xfId="7938"/>
    <cellStyle name="1_BC 8 thang 2009 ve CT trong diem 5nam_bieu 01_Book1_Hoan chinh KH 2012 (o nha)_Ke hoach 2012 theo doi (giai ngan 30.6.12) 4" xfId="7939"/>
    <cellStyle name="1_BC 8 thang 2009 ve CT trong diem 5nam_bieu 01_Book1_Hoan chinh KH 2012 (o nha)_Ke hoach 2012 theo doi (giai ngan 30.6.12) 5" xfId="7940"/>
    <cellStyle name="1_BC 8 thang 2009 ve CT trong diem 5nam_bieu 01_Book1_Hoan chinh KH 2012 (o nha)_Ke hoach 2012 theo doi (giai ngan 30.6.12) 6" xfId="7941"/>
    <cellStyle name="1_BC 8 thang 2009 ve CT trong diem 5nam_bieu 01_Book1_Hoan chinh KH 2012 Von ho tro co MT" xfId="7942"/>
    <cellStyle name="1_BC 8 thang 2009 ve CT trong diem 5nam_bieu 01_Book1_Hoan chinh KH 2012 Von ho tro co MT (chi tiet)" xfId="7943"/>
    <cellStyle name="1_BC 8 thang 2009 ve CT trong diem 5nam_bieu 01_Book1_Hoan chinh KH 2012 Von ho tro co MT (chi tiet) 2" xfId="7944"/>
    <cellStyle name="1_BC 8 thang 2009 ve CT trong diem 5nam_bieu 01_Book1_Hoan chinh KH 2012 Von ho tro co MT (chi tiet) 2 2" xfId="7945"/>
    <cellStyle name="1_BC 8 thang 2009 ve CT trong diem 5nam_bieu 01_Book1_Hoan chinh KH 2012 Von ho tro co MT (chi tiet) 2 3" xfId="7946"/>
    <cellStyle name="1_BC 8 thang 2009 ve CT trong diem 5nam_bieu 01_Book1_Hoan chinh KH 2012 Von ho tro co MT (chi tiet) 2 4" xfId="7947"/>
    <cellStyle name="1_BC 8 thang 2009 ve CT trong diem 5nam_bieu 01_Book1_Hoan chinh KH 2012 Von ho tro co MT (chi tiet) 3" xfId="7948"/>
    <cellStyle name="1_BC 8 thang 2009 ve CT trong diem 5nam_bieu 01_Book1_Hoan chinh KH 2012 Von ho tro co MT (chi tiet) 3 2" xfId="7949"/>
    <cellStyle name="1_BC 8 thang 2009 ve CT trong diem 5nam_bieu 01_Book1_Hoan chinh KH 2012 Von ho tro co MT (chi tiet) 3 3" xfId="7950"/>
    <cellStyle name="1_BC 8 thang 2009 ve CT trong diem 5nam_bieu 01_Book1_Hoan chinh KH 2012 Von ho tro co MT (chi tiet) 3 4" xfId="7951"/>
    <cellStyle name="1_BC 8 thang 2009 ve CT trong diem 5nam_bieu 01_Book1_Hoan chinh KH 2012 Von ho tro co MT (chi tiet) 4" xfId="7952"/>
    <cellStyle name="1_BC 8 thang 2009 ve CT trong diem 5nam_bieu 01_Book1_Hoan chinh KH 2012 Von ho tro co MT (chi tiet) 5" xfId="7953"/>
    <cellStyle name="1_BC 8 thang 2009 ve CT trong diem 5nam_bieu 01_Book1_Hoan chinh KH 2012 Von ho tro co MT (chi tiet) 6" xfId="7954"/>
    <cellStyle name="1_BC 8 thang 2009 ve CT trong diem 5nam_bieu 01_Book1_Hoan chinh KH 2012 Von ho tro co MT 10" xfId="7955"/>
    <cellStyle name="1_BC 8 thang 2009 ve CT trong diem 5nam_bieu 01_Book1_Hoan chinh KH 2012 Von ho tro co MT 10 2" xfId="7956"/>
    <cellStyle name="1_BC 8 thang 2009 ve CT trong diem 5nam_bieu 01_Book1_Hoan chinh KH 2012 Von ho tro co MT 10 3" xfId="7957"/>
    <cellStyle name="1_BC 8 thang 2009 ve CT trong diem 5nam_bieu 01_Book1_Hoan chinh KH 2012 Von ho tro co MT 10 4" xfId="7958"/>
    <cellStyle name="1_BC 8 thang 2009 ve CT trong diem 5nam_bieu 01_Book1_Hoan chinh KH 2012 Von ho tro co MT 11" xfId="7959"/>
    <cellStyle name="1_BC 8 thang 2009 ve CT trong diem 5nam_bieu 01_Book1_Hoan chinh KH 2012 Von ho tro co MT 11 2" xfId="7960"/>
    <cellStyle name="1_BC 8 thang 2009 ve CT trong diem 5nam_bieu 01_Book1_Hoan chinh KH 2012 Von ho tro co MT 11 3" xfId="7961"/>
    <cellStyle name="1_BC 8 thang 2009 ve CT trong diem 5nam_bieu 01_Book1_Hoan chinh KH 2012 Von ho tro co MT 11 4" xfId="7962"/>
    <cellStyle name="1_BC 8 thang 2009 ve CT trong diem 5nam_bieu 01_Book1_Hoan chinh KH 2012 Von ho tro co MT 12" xfId="7963"/>
    <cellStyle name="1_BC 8 thang 2009 ve CT trong diem 5nam_bieu 01_Book1_Hoan chinh KH 2012 Von ho tro co MT 12 2" xfId="7964"/>
    <cellStyle name="1_BC 8 thang 2009 ve CT trong diem 5nam_bieu 01_Book1_Hoan chinh KH 2012 Von ho tro co MT 12 3" xfId="7965"/>
    <cellStyle name="1_BC 8 thang 2009 ve CT trong diem 5nam_bieu 01_Book1_Hoan chinh KH 2012 Von ho tro co MT 12 4" xfId="7966"/>
    <cellStyle name="1_BC 8 thang 2009 ve CT trong diem 5nam_bieu 01_Book1_Hoan chinh KH 2012 Von ho tro co MT 13" xfId="7967"/>
    <cellStyle name="1_BC 8 thang 2009 ve CT trong diem 5nam_bieu 01_Book1_Hoan chinh KH 2012 Von ho tro co MT 13 2" xfId="7968"/>
    <cellStyle name="1_BC 8 thang 2009 ve CT trong diem 5nam_bieu 01_Book1_Hoan chinh KH 2012 Von ho tro co MT 13 3" xfId="7969"/>
    <cellStyle name="1_BC 8 thang 2009 ve CT trong diem 5nam_bieu 01_Book1_Hoan chinh KH 2012 Von ho tro co MT 13 4" xfId="7970"/>
    <cellStyle name="1_BC 8 thang 2009 ve CT trong diem 5nam_bieu 01_Book1_Hoan chinh KH 2012 Von ho tro co MT 14" xfId="7971"/>
    <cellStyle name="1_BC 8 thang 2009 ve CT trong diem 5nam_bieu 01_Book1_Hoan chinh KH 2012 Von ho tro co MT 14 2" xfId="7972"/>
    <cellStyle name="1_BC 8 thang 2009 ve CT trong diem 5nam_bieu 01_Book1_Hoan chinh KH 2012 Von ho tro co MT 14 3" xfId="7973"/>
    <cellStyle name="1_BC 8 thang 2009 ve CT trong diem 5nam_bieu 01_Book1_Hoan chinh KH 2012 Von ho tro co MT 14 4" xfId="7974"/>
    <cellStyle name="1_BC 8 thang 2009 ve CT trong diem 5nam_bieu 01_Book1_Hoan chinh KH 2012 Von ho tro co MT 15" xfId="7975"/>
    <cellStyle name="1_BC 8 thang 2009 ve CT trong diem 5nam_bieu 01_Book1_Hoan chinh KH 2012 Von ho tro co MT 15 2" xfId="7976"/>
    <cellStyle name="1_BC 8 thang 2009 ve CT trong diem 5nam_bieu 01_Book1_Hoan chinh KH 2012 Von ho tro co MT 15 3" xfId="7977"/>
    <cellStyle name="1_BC 8 thang 2009 ve CT trong diem 5nam_bieu 01_Book1_Hoan chinh KH 2012 Von ho tro co MT 15 4" xfId="7978"/>
    <cellStyle name="1_BC 8 thang 2009 ve CT trong diem 5nam_bieu 01_Book1_Hoan chinh KH 2012 Von ho tro co MT 16" xfId="7979"/>
    <cellStyle name="1_BC 8 thang 2009 ve CT trong diem 5nam_bieu 01_Book1_Hoan chinh KH 2012 Von ho tro co MT 16 2" xfId="7980"/>
    <cellStyle name="1_BC 8 thang 2009 ve CT trong diem 5nam_bieu 01_Book1_Hoan chinh KH 2012 Von ho tro co MT 16 3" xfId="7981"/>
    <cellStyle name="1_BC 8 thang 2009 ve CT trong diem 5nam_bieu 01_Book1_Hoan chinh KH 2012 Von ho tro co MT 16 4" xfId="7982"/>
    <cellStyle name="1_BC 8 thang 2009 ve CT trong diem 5nam_bieu 01_Book1_Hoan chinh KH 2012 Von ho tro co MT 17" xfId="7983"/>
    <cellStyle name="1_BC 8 thang 2009 ve CT trong diem 5nam_bieu 01_Book1_Hoan chinh KH 2012 Von ho tro co MT 17 2" xfId="7984"/>
    <cellStyle name="1_BC 8 thang 2009 ve CT trong diem 5nam_bieu 01_Book1_Hoan chinh KH 2012 Von ho tro co MT 17 3" xfId="7985"/>
    <cellStyle name="1_BC 8 thang 2009 ve CT trong diem 5nam_bieu 01_Book1_Hoan chinh KH 2012 Von ho tro co MT 17 4" xfId="7986"/>
    <cellStyle name="1_BC 8 thang 2009 ve CT trong diem 5nam_bieu 01_Book1_Hoan chinh KH 2012 Von ho tro co MT 18" xfId="7987"/>
    <cellStyle name="1_BC 8 thang 2009 ve CT trong diem 5nam_bieu 01_Book1_Hoan chinh KH 2012 Von ho tro co MT 19" xfId="7988"/>
    <cellStyle name="1_BC 8 thang 2009 ve CT trong diem 5nam_bieu 01_Book1_Hoan chinh KH 2012 Von ho tro co MT 2" xfId="7989"/>
    <cellStyle name="1_BC 8 thang 2009 ve CT trong diem 5nam_bieu 01_Book1_Hoan chinh KH 2012 Von ho tro co MT 2 2" xfId="7990"/>
    <cellStyle name="1_BC 8 thang 2009 ve CT trong diem 5nam_bieu 01_Book1_Hoan chinh KH 2012 Von ho tro co MT 2 3" xfId="7991"/>
    <cellStyle name="1_BC 8 thang 2009 ve CT trong diem 5nam_bieu 01_Book1_Hoan chinh KH 2012 Von ho tro co MT 2 4" xfId="7992"/>
    <cellStyle name="1_BC 8 thang 2009 ve CT trong diem 5nam_bieu 01_Book1_Hoan chinh KH 2012 Von ho tro co MT 20" xfId="7993"/>
    <cellStyle name="1_BC 8 thang 2009 ve CT trong diem 5nam_bieu 01_Book1_Hoan chinh KH 2012 Von ho tro co MT 3" xfId="7994"/>
    <cellStyle name="1_BC 8 thang 2009 ve CT trong diem 5nam_bieu 01_Book1_Hoan chinh KH 2012 Von ho tro co MT 3 2" xfId="7995"/>
    <cellStyle name="1_BC 8 thang 2009 ve CT trong diem 5nam_bieu 01_Book1_Hoan chinh KH 2012 Von ho tro co MT 3 3" xfId="7996"/>
    <cellStyle name="1_BC 8 thang 2009 ve CT trong diem 5nam_bieu 01_Book1_Hoan chinh KH 2012 Von ho tro co MT 3 4" xfId="7997"/>
    <cellStyle name="1_BC 8 thang 2009 ve CT trong diem 5nam_bieu 01_Book1_Hoan chinh KH 2012 Von ho tro co MT 4" xfId="7998"/>
    <cellStyle name="1_BC 8 thang 2009 ve CT trong diem 5nam_bieu 01_Book1_Hoan chinh KH 2012 Von ho tro co MT 4 2" xfId="7999"/>
    <cellStyle name="1_BC 8 thang 2009 ve CT trong diem 5nam_bieu 01_Book1_Hoan chinh KH 2012 Von ho tro co MT 4 3" xfId="8000"/>
    <cellStyle name="1_BC 8 thang 2009 ve CT trong diem 5nam_bieu 01_Book1_Hoan chinh KH 2012 Von ho tro co MT 4 4" xfId="8001"/>
    <cellStyle name="1_BC 8 thang 2009 ve CT trong diem 5nam_bieu 01_Book1_Hoan chinh KH 2012 Von ho tro co MT 5" xfId="8002"/>
    <cellStyle name="1_BC 8 thang 2009 ve CT trong diem 5nam_bieu 01_Book1_Hoan chinh KH 2012 Von ho tro co MT 5 2" xfId="8003"/>
    <cellStyle name="1_BC 8 thang 2009 ve CT trong diem 5nam_bieu 01_Book1_Hoan chinh KH 2012 Von ho tro co MT 5 3" xfId="8004"/>
    <cellStyle name="1_BC 8 thang 2009 ve CT trong diem 5nam_bieu 01_Book1_Hoan chinh KH 2012 Von ho tro co MT 5 4" xfId="8005"/>
    <cellStyle name="1_BC 8 thang 2009 ve CT trong diem 5nam_bieu 01_Book1_Hoan chinh KH 2012 Von ho tro co MT 6" xfId="8006"/>
    <cellStyle name="1_BC 8 thang 2009 ve CT trong diem 5nam_bieu 01_Book1_Hoan chinh KH 2012 Von ho tro co MT 6 2" xfId="8007"/>
    <cellStyle name="1_BC 8 thang 2009 ve CT trong diem 5nam_bieu 01_Book1_Hoan chinh KH 2012 Von ho tro co MT 6 3" xfId="8008"/>
    <cellStyle name="1_BC 8 thang 2009 ve CT trong diem 5nam_bieu 01_Book1_Hoan chinh KH 2012 Von ho tro co MT 6 4" xfId="8009"/>
    <cellStyle name="1_BC 8 thang 2009 ve CT trong diem 5nam_bieu 01_Book1_Hoan chinh KH 2012 Von ho tro co MT 7" xfId="8010"/>
    <cellStyle name="1_BC 8 thang 2009 ve CT trong diem 5nam_bieu 01_Book1_Hoan chinh KH 2012 Von ho tro co MT 7 2" xfId="8011"/>
    <cellStyle name="1_BC 8 thang 2009 ve CT trong diem 5nam_bieu 01_Book1_Hoan chinh KH 2012 Von ho tro co MT 7 3" xfId="8012"/>
    <cellStyle name="1_BC 8 thang 2009 ve CT trong diem 5nam_bieu 01_Book1_Hoan chinh KH 2012 Von ho tro co MT 7 4" xfId="8013"/>
    <cellStyle name="1_BC 8 thang 2009 ve CT trong diem 5nam_bieu 01_Book1_Hoan chinh KH 2012 Von ho tro co MT 8" xfId="8014"/>
    <cellStyle name="1_BC 8 thang 2009 ve CT trong diem 5nam_bieu 01_Book1_Hoan chinh KH 2012 Von ho tro co MT 8 2" xfId="8015"/>
    <cellStyle name="1_BC 8 thang 2009 ve CT trong diem 5nam_bieu 01_Book1_Hoan chinh KH 2012 Von ho tro co MT 8 3" xfId="8016"/>
    <cellStyle name="1_BC 8 thang 2009 ve CT trong diem 5nam_bieu 01_Book1_Hoan chinh KH 2012 Von ho tro co MT 8 4" xfId="8017"/>
    <cellStyle name="1_BC 8 thang 2009 ve CT trong diem 5nam_bieu 01_Book1_Hoan chinh KH 2012 Von ho tro co MT 9" xfId="8018"/>
    <cellStyle name="1_BC 8 thang 2009 ve CT trong diem 5nam_bieu 01_Book1_Hoan chinh KH 2012 Von ho tro co MT 9 2" xfId="8019"/>
    <cellStyle name="1_BC 8 thang 2009 ve CT trong diem 5nam_bieu 01_Book1_Hoan chinh KH 2012 Von ho tro co MT 9 3" xfId="8020"/>
    <cellStyle name="1_BC 8 thang 2009 ve CT trong diem 5nam_bieu 01_Book1_Hoan chinh KH 2012 Von ho tro co MT 9 4" xfId="8021"/>
    <cellStyle name="1_BC 8 thang 2009 ve CT trong diem 5nam_bieu 01_Book1_Hoan chinh KH 2012 Von ho tro co MT_Bao cao giai ngan quy I" xfId="8022"/>
    <cellStyle name="1_BC 8 thang 2009 ve CT trong diem 5nam_bieu 01_Book1_Hoan chinh KH 2012 Von ho tro co MT_Bao cao giai ngan quy I 2" xfId="8023"/>
    <cellStyle name="1_BC 8 thang 2009 ve CT trong diem 5nam_bieu 01_Book1_Hoan chinh KH 2012 Von ho tro co MT_Bao cao giai ngan quy I 2 2" xfId="8024"/>
    <cellStyle name="1_BC 8 thang 2009 ve CT trong diem 5nam_bieu 01_Book1_Hoan chinh KH 2012 Von ho tro co MT_Bao cao giai ngan quy I 2 3" xfId="8025"/>
    <cellStyle name="1_BC 8 thang 2009 ve CT trong diem 5nam_bieu 01_Book1_Hoan chinh KH 2012 Von ho tro co MT_Bao cao giai ngan quy I 2 4" xfId="8026"/>
    <cellStyle name="1_BC 8 thang 2009 ve CT trong diem 5nam_bieu 01_Book1_Hoan chinh KH 2012 Von ho tro co MT_Bao cao giai ngan quy I 3" xfId="8027"/>
    <cellStyle name="1_BC 8 thang 2009 ve CT trong diem 5nam_bieu 01_Book1_Hoan chinh KH 2012 Von ho tro co MT_Bao cao giai ngan quy I 3 2" xfId="8028"/>
    <cellStyle name="1_BC 8 thang 2009 ve CT trong diem 5nam_bieu 01_Book1_Hoan chinh KH 2012 Von ho tro co MT_Bao cao giai ngan quy I 3 3" xfId="8029"/>
    <cellStyle name="1_BC 8 thang 2009 ve CT trong diem 5nam_bieu 01_Book1_Hoan chinh KH 2012 Von ho tro co MT_Bao cao giai ngan quy I 3 4" xfId="8030"/>
    <cellStyle name="1_BC 8 thang 2009 ve CT trong diem 5nam_bieu 01_Book1_Hoan chinh KH 2012 Von ho tro co MT_Bao cao giai ngan quy I 4" xfId="8031"/>
    <cellStyle name="1_BC 8 thang 2009 ve CT trong diem 5nam_bieu 01_Book1_Hoan chinh KH 2012 Von ho tro co MT_Bao cao giai ngan quy I 5" xfId="8032"/>
    <cellStyle name="1_BC 8 thang 2009 ve CT trong diem 5nam_bieu 01_Book1_Hoan chinh KH 2012 Von ho tro co MT_Bao cao giai ngan quy I 6" xfId="8033"/>
    <cellStyle name="1_BC 8 thang 2009 ve CT trong diem 5nam_bieu 01_Book1_Hoan chinh KH 2012 Von ho tro co MT_BC von DTPT 6 thang 2012" xfId="8034"/>
    <cellStyle name="1_BC 8 thang 2009 ve CT trong diem 5nam_bieu 01_Book1_Hoan chinh KH 2012 Von ho tro co MT_BC von DTPT 6 thang 2012 2" xfId="8035"/>
    <cellStyle name="1_BC 8 thang 2009 ve CT trong diem 5nam_bieu 01_Book1_Hoan chinh KH 2012 Von ho tro co MT_BC von DTPT 6 thang 2012 2 2" xfId="8036"/>
    <cellStyle name="1_BC 8 thang 2009 ve CT trong diem 5nam_bieu 01_Book1_Hoan chinh KH 2012 Von ho tro co MT_BC von DTPT 6 thang 2012 2 3" xfId="8037"/>
    <cellStyle name="1_BC 8 thang 2009 ve CT trong diem 5nam_bieu 01_Book1_Hoan chinh KH 2012 Von ho tro co MT_BC von DTPT 6 thang 2012 2 4" xfId="8038"/>
    <cellStyle name="1_BC 8 thang 2009 ve CT trong diem 5nam_bieu 01_Book1_Hoan chinh KH 2012 Von ho tro co MT_BC von DTPT 6 thang 2012 3" xfId="8039"/>
    <cellStyle name="1_BC 8 thang 2009 ve CT trong diem 5nam_bieu 01_Book1_Hoan chinh KH 2012 Von ho tro co MT_BC von DTPT 6 thang 2012 3 2" xfId="8040"/>
    <cellStyle name="1_BC 8 thang 2009 ve CT trong diem 5nam_bieu 01_Book1_Hoan chinh KH 2012 Von ho tro co MT_BC von DTPT 6 thang 2012 3 3" xfId="8041"/>
    <cellStyle name="1_BC 8 thang 2009 ve CT trong diem 5nam_bieu 01_Book1_Hoan chinh KH 2012 Von ho tro co MT_BC von DTPT 6 thang 2012 3 4" xfId="8042"/>
    <cellStyle name="1_BC 8 thang 2009 ve CT trong diem 5nam_bieu 01_Book1_Hoan chinh KH 2012 Von ho tro co MT_BC von DTPT 6 thang 2012 4" xfId="8043"/>
    <cellStyle name="1_BC 8 thang 2009 ve CT trong diem 5nam_bieu 01_Book1_Hoan chinh KH 2012 Von ho tro co MT_BC von DTPT 6 thang 2012 5" xfId="8044"/>
    <cellStyle name="1_BC 8 thang 2009 ve CT trong diem 5nam_bieu 01_Book1_Hoan chinh KH 2012 Von ho tro co MT_BC von DTPT 6 thang 2012 6" xfId="8045"/>
    <cellStyle name="1_BC 8 thang 2009 ve CT trong diem 5nam_bieu 01_Book1_Hoan chinh KH 2012 Von ho tro co MT_Bieu du thao QD von ho tro co MT" xfId="8046"/>
    <cellStyle name="1_BC 8 thang 2009 ve CT trong diem 5nam_bieu 01_Book1_Hoan chinh KH 2012 Von ho tro co MT_Bieu du thao QD von ho tro co MT 2" xfId="8047"/>
    <cellStyle name="1_BC 8 thang 2009 ve CT trong diem 5nam_bieu 01_Book1_Hoan chinh KH 2012 Von ho tro co MT_Bieu du thao QD von ho tro co MT 2 2" xfId="8048"/>
    <cellStyle name="1_BC 8 thang 2009 ve CT trong diem 5nam_bieu 01_Book1_Hoan chinh KH 2012 Von ho tro co MT_Bieu du thao QD von ho tro co MT 2 3" xfId="8049"/>
    <cellStyle name="1_BC 8 thang 2009 ve CT trong diem 5nam_bieu 01_Book1_Hoan chinh KH 2012 Von ho tro co MT_Bieu du thao QD von ho tro co MT 2 4" xfId="8050"/>
    <cellStyle name="1_BC 8 thang 2009 ve CT trong diem 5nam_bieu 01_Book1_Hoan chinh KH 2012 Von ho tro co MT_Bieu du thao QD von ho tro co MT 3" xfId="8051"/>
    <cellStyle name="1_BC 8 thang 2009 ve CT trong diem 5nam_bieu 01_Book1_Hoan chinh KH 2012 Von ho tro co MT_Bieu du thao QD von ho tro co MT 3 2" xfId="8052"/>
    <cellStyle name="1_BC 8 thang 2009 ve CT trong diem 5nam_bieu 01_Book1_Hoan chinh KH 2012 Von ho tro co MT_Bieu du thao QD von ho tro co MT 3 3" xfId="8053"/>
    <cellStyle name="1_BC 8 thang 2009 ve CT trong diem 5nam_bieu 01_Book1_Hoan chinh KH 2012 Von ho tro co MT_Bieu du thao QD von ho tro co MT 3 4" xfId="8054"/>
    <cellStyle name="1_BC 8 thang 2009 ve CT trong diem 5nam_bieu 01_Book1_Hoan chinh KH 2012 Von ho tro co MT_Bieu du thao QD von ho tro co MT 4" xfId="8055"/>
    <cellStyle name="1_BC 8 thang 2009 ve CT trong diem 5nam_bieu 01_Book1_Hoan chinh KH 2012 Von ho tro co MT_Bieu du thao QD von ho tro co MT 5" xfId="8056"/>
    <cellStyle name="1_BC 8 thang 2009 ve CT trong diem 5nam_bieu 01_Book1_Hoan chinh KH 2012 Von ho tro co MT_Bieu du thao QD von ho tro co MT 6" xfId="8057"/>
    <cellStyle name="1_BC 8 thang 2009 ve CT trong diem 5nam_bieu 01_Book1_Hoan chinh KH 2012 Von ho tro co MT_Ke hoach 2012 theo doi (giai ngan 30.6.12)" xfId="8058"/>
    <cellStyle name="1_BC 8 thang 2009 ve CT trong diem 5nam_bieu 01_Book1_Hoan chinh KH 2012 Von ho tro co MT_Ke hoach 2012 theo doi (giai ngan 30.6.12) 2" xfId="8059"/>
    <cellStyle name="1_BC 8 thang 2009 ve CT trong diem 5nam_bieu 01_Book1_Hoan chinh KH 2012 Von ho tro co MT_Ke hoach 2012 theo doi (giai ngan 30.6.12) 2 2" xfId="8060"/>
    <cellStyle name="1_BC 8 thang 2009 ve CT trong diem 5nam_bieu 01_Book1_Hoan chinh KH 2012 Von ho tro co MT_Ke hoach 2012 theo doi (giai ngan 30.6.12) 2 3" xfId="8061"/>
    <cellStyle name="1_BC 8 thang 2009 ve CT trong diem 5nam_bieu 01_Book1_Hoan chinh KH 2012 Von ho tro co MT_Ke hoach 2012 theo doi (giai ngan 30.6.12) 2 4" xfId="8062"/>
    <cellStyle name="1_BC 8 thang 2009 ve CT trong diem 5nam_bieu 01_Book1_Hoan chinh KH 2012 Von ho tro co MT_Ke hoach 2012 theo doi (giai ngan 30.6.12) 3" xfId="8063"/>
    <cellStyle name="1_BC 8 thang 2009 ve CT trong diem 5nam_bieu 01_Book1_Hoan chinh KH 2012 Von ho tro co MT_Ke hoach 2012 theo doi (giai ngan 30.6.12) 3 2" xfId="8064"/>
    <cellStyle name="1_BC 8 thang 2009 ve CT trong diem 5nam_bieu 01_Book1_Hoan chinh KH 2012 Von ho tro co MT_Ke hoach 2012 theo doi (giai ngan 30.6.12) 3 3" xfId="8065"/>
    <cellStyle name="1_BC 8 thang 2009 ve CT trong diem 5nam_bieu 01_Book1_Hoan chinh KH 2012 Von ho tro co MT_Ke hoach 2012 theo doi (giai ngan 30.6.12) 3 4" xfId="8066"/>
    <cellStyle name="1_BC 8 thang 2009 ve CT trong diem 5nam_bieu 01_Book1_Hoan chinh KH 2012 Von ho tro co MT_Ke hoach 2012 theo doi (giai ngan 30.6.12) 4" xfId="8067"/>
    <cellStyle name="1_BC 8 thang 2009 ve CT trong diem 5nam_bieu 01_Book1_Hoan chinh KH 2012 Von ho tro co MT_Ke hoach 2012 theo doi (giai ngan 30.6.12) 5" xfId="8068"/>
    <cellStyle name="1_BC 8 thang 2009 ve CT trong diem 5nam_bieu 01_Book1_Hoan chinh KH 2012 Von ho tro co MT_Ke hoach 2012 theo doi (giai ngan 30.6.12) 6" xfId="8069"/>
    <cellStyle name="1_BC 8 thang 2009 ve CT trong diem 5nam_bieu 01_Book1_Ke hoach 2012 (theo doi)" xfId="8070"/>
    <cellStyle name="1_BC 8 thang 2009 ve CT trong diem 5nam_bieu 01_Book1_Ke hoach 2012 (theo doi) 2" xfId="8071"/>
    <cellStyle name="1_BC 8 thang 2009 ve CT trong diem 5nam_bieu 01_Book1_Ke hoach 2012 (theo doi) 2 2" xfId="8072"/>
    <cellStyle name="1_BC 8 thang 2009 ve CT trong diem 5nam_bieu 01_Book1_Ke hoach 2012 (theo doi) 2 3" xfId="8073"/>
    <cellStyle name="1_BC 8 thang 2009 ve CT trong diem 5nam_bieu 01_Book1_Ke hoach 2012 (theo doi) 2 4" xfId="8074"/>
    <cellStyle name="1_BC 8 thang 2009 ve CT trong diem 5nam_bieu 01_Book1_Ke hoach 2012 (theo doi) 3" xfId="8075"/>
    <cellStyle name="1_BC 8 thang 2009 ve CT trong diem 5nam_bieu 01_Book1_Ke hoach 2012 (theo doi) 3 2" xfId="8076"/>
    <cellStyle name="1_BC 8 thang 2009 ve CT trong diem 5nam_bieu 01_Book1_Ke hoach 2012 (theo doi) 3 3" xfId="8077"/>
    <cellStyle name="1_BC 8 thang 2009 ve CT trong diem 5nam_bieu 01_Book1_Ke hoach 2012 (theo doi) 3 4" xfId="8078"/>
    <cellStyle name="1_BC 8 thang 2009 ve CT trong diem 5nam_bieu 01_Book1_Ke hoach 2012 (theo doi) 4" xfId="8079"/>
    <cellStyle name="1_BC 8 thang 2009 ve CT trong diem 5nam_bieu 01_Book1_Ke hoach 2012 (theo doi) 5" xfId="8080"/>
    <cellStyle name="1_BC 8 thang 2009 ve CT trong diem 5nam_bieu 01_Book1_Ke hoach 2012 (theo doi) 6" xfId="8081"/>
    <cellStyle name="1_BC 8 thang 2009 ve CT trong diem 5nam_bieu 01_Book1_Ke hoach 2012 theo doi (giai ngan 30.6.12)" xfId="8082"/>
    <cellStyle name="1_BC 8 thang 2009 ve CT trong diem 5nam_bieu 01_Book1_Ke hoach 2012 theo doi (giai ngan 30.6.12) 2" xfId="8083"/>
    <cellStyle name="1_BC 8 thang 2009 ve CT trong diem 5nam_bieu 01_Book1_Ke hoach 2012 theo doi (giai ngan 30.6.12) 2 2" xfId="8084"/>
    <cellStyle name="1_BC 8 thang 2009 ve CT trong diem 5nam_bieu 01_Book1_Ke hoach 2012 theo doi (giai ngan 30.6.12) 2 3" xfId="8085"/>
    <cellStyle name="1_BC 8 thang 2009 ve CT trong diem 5nam_bieu 01_Book1_Ke hoach 2012 theo doi (giai ngan 30.6.12) 2 4" xfId="8086"/>
    <cellStyle name="1_BC 8 thang 2009 ve CT trong diem 5nam_bieu 01_Book1_Ke hoach 2012 theo doi (giai ngan 30.6.12) 3" xfId="8087"/>
    <cellStyle name="1_BC 8 thang 2009 ve CT trong diem 5nam_bieu 01_Book1_Ke hoach 2012 theo doi (giai ngan 30.6.12) 3 2" xfId="8088"/>
    <cellStyle name="1_BC 8 thang 2009 ve CT trong diem 5nam_bieu 01_Book1_Ke hoach 2012 theo doi (giai ngan 30.6.12) 3 3" xfId="8089"/>
    <cellStyle name="1_BC 8 thang 2009 ve CT trong diem 5nam_bieu 01_Book1_Ke hoach 2012 theo doi (giai ngan 30.6.12) 3 4" xfId="8090"/>
    <cellStyle name="1_BC 8 thang 2009 ve CT trong diem 5nam_bieu 01_Book1_Ke hoach 2012 theo doi (giai ngan 30.6.12) 4" xfId="8091"/>
    <cellStyle name="1_BC 8 thang 2009 ve CT trong diem 5nam_bieu 01_Book1_Ke hoach 2012 theo doi (giai ngan 30.6.12) 5" xfId="8092"/>
    <cellStyle name="1_BC 8 thang 2009 ve CT trong diem 5nam_bieu 01_Book1_Ke hoach 2012 theo doi (giai ngan 30.6.12) 6" xfId="8093"/>
    <cellStyle name="1_BC 8 thang 2009 ve CT trong diem 5nam_bieu 01_Dang ky phan khai von ODA (gui Bo)" xfId="8094"/>
    <cellStyle name="1_BC 8 thang 2009 ve CT trong diem 5nam_bieu 01_Dang ky phan khai von ODA (gui Bo) 2" xfId="8095"/>
    <cellStyle name="1_BC 8 thang 2009 ve CT trong diem 5nam_bieu 01_Dang ky phan khai von ODA (gui Bo) 2 2" xfId="8096"/>
    <cellStyle name="1_BC 8 thang 2009 ve CT trong diem 5nam_bieu 01_Dang ky phan khai von ODA (gui Bo) 2 3" xfId="8097"/>
    <cellStyle name="1_BC 8 thang 2009 ve CT trong diem 5nam_bieu 01_Dang ky phan khai von ODA (gui Bo) 2 4" xfId="8098"/>
    <cellStyle name="1_BC 8 thang 2009 ve CT trong diem 5nam_bieu 01_Dang ky phan khai von ODA (gui Bo) 3" xfId="8099"/>
    <cellStyle name="1_BC 8 thang 2009 ve CT trong diem 5nam_bieu 01_Dang ky phan khai von ODA (gui Bo) 4" xfId="8100"/>
    <cellStyle name="1_BC 8 thang 2009 ve CT trong diem 5nam_bieu 01_Dang ky phan khai von ODA (gui Bo) 5" xfId="8101"/>
    <cellStyle name="1_BC 8 thang 2009 ve CT trong diem 5nam_bieu 01_Dang ky phan khai von ODA (gui Bo)_BC von DTPT 6 thang 2012" xfId="8102"/>
    <cellStyle name="1_BC 8 thang 2009 ve CT trong diem 5nam_bieu 01_Dang ky phan khai von ODA (gui Bo)_BC von DTPT 6 thang 2012 2" xfId="8103"/>
    <cellStyle name="1_BC 8 thang 2009 ve CT trong diem 5nam_bieu 01_Dang ky phan khai von ODA (gui Bo)_BC von DTPT 6 thang 2012 2 2" xfId="8104"/>
    <cellStyle name="1_BC 8 thang 2009 ve CT trong diem 5nam_bieu 01_Dang ky phan khai von ODA (gui Bo)_BC von DTPT 6 thang 2012 2 3" xfId="8105"/>
    <cellStyle name="1_BC 8 thang 2009 ve CT trong diem 5nam_bieu 01_Dang ky phan khai von ODA (gui Bo)_BC von DTPT 6 thang 2012 2 4" xfId="8106"/>
    <cellStyle name="1_BC 8 thang 2009 ve CT trong diem 5nam_bieu 01_Dang ky phan khai von ODA (gui Bo)_BC von DTPT 6 thang 2012 3" xfId="8107"/>
    <cellStyle name="1_BC 8 thang 2009 ve CT trong diem 5nam_bieu 01_Dang ky phan khai von ODA (gui Bo)_BC von DTPT 6 thang 2012 4" xfId="8108"/>
    <cellStyle name="1_BC 8 thang 2009 ve CT trong diem 5nam_bieu 01_Dang ky phan khai von ODA (gui Bo)_BC von DTPT 6 thang 2012 5" xfId="8109"/>
    <cellStyle name="1_BC 8 thang 2009 ve CT trong diem 5nam_bieu 01_Dang ky phan khai von ODA (gui Bo)_Bieu du thao QD von ho tro co MT" xfId="8110"/>
    <cellStyle name="1_BC 8 thang 2009 ve CT trong diem 5nam_bieu 01_Dang ky phan khai von ODA (gui Bo)_Bieu du thao QD von ho tro co MT 2" xfId="8111"/>
    <cellStyle name="1_BC 8 thang 2009 ve CT trong diem 5nam_bieu 01_Dang ky phan khai von ODA (gui Bo)_Bieu du thao QD von ho tro co MT 2 2" xfId="8112"/>
    <cellStyle name="1_BC 8 thang 2009 ve CT trong diem 5nam_bieu 01_Dang ky phan khai von ODA (gui Bo)_Bieu du thao QD von ho tro co MT 2 3" xfId="8113"/>
    <cellStyle name="1_BC 8 thang 2009 ve CT trong diem 5nam_bieu 01_Dang ky phan khai von ODA (gui Bo)_Bieu du thao QD von ho tro co MT 2 4" xfId="8114"/>
    <cellStyle name="1_BC 8 thang 2009 ve CT trong diem 5nam_bieu 01_Dang ky phan khai von ODA (gui Bo)_Bieu du thao QD von ho tro co MT 3" xfId="8115"/>
    <cellStyle name="1_BC 8 thang 2009 ve CT trong diem 5nam_bieu 01_Dang ky phan khai von ODA (gui Bo)_Bieu du thao QD von ho tro co MT 4" xfId="8116"/>
    <cellStyle name="1_BC 8 thang 2009 ve CT trong diem 5nam_bieu 01_Dang ky phan khai von ODA (gui Bo)_Bieu du thao QD von ho tro co MT 5" xfId="8117"/>
    <cellStyle name="1_BC 8 thang 2009 ve CT trong diem 5nam_bieu 01_Dang ky phan khai von ODA (gui Bo)_Ke hoach 2012 theo doi (giai ngan 30.6.12)" xfId="8118"/>
    <cellStyle name="1_BC 8 thang 2009 ve CT trong diem 5nam_bieu 01_Dang ky phan khai von ODA (gui Bo)_Ke hoach 2012 theo doi (giai ngan 30.6.12) 2" xfId="8119"/>
    <cellStyle name="1_BC 8 thang 2009 ve CT trong diem 5nam_bieu 01_Dang ky phan khai von ODA (gui Bo)_Ke hoach 2012 theo doi (giai ngan 30.6.12) 2 2" xfId="8120"/>
    <cellStyle name="1_BC 8 thang 2009 ve CT trong diem 5nam_bieu 01_Dang ky phan khai von ODA (gui Bo)_Ke hoach 2012 theo doi (giai ngan 30.6.12) 2 3" xfId="8121"/>
    <cellStyle name="1_BC 8 thang 2009 ve CT trong diem 5nam_bieu 01_Dang ky phan khai von ODA (gui Bo)_Ke hoach 2012 theo doi (giai ngan 30.6.12) 2 4" xfId="8122"/>
    <cellStyle name="1_BC 8 thang 2009 ve CT trong diem 5nam_bieu 01_Dang ky phan khai von ODA (gui Bo)_Ke hoach 2012 theo doi (giai ngan 30.6.12) 3" xfId="8123"/>
    <cellStyle name="1_BC 8 thang 2009 ve CT trong diem 5nam_bieu 01_Dang ky phan khai von ODA (gui Bo)_Ke hoach 2012 theo doi (giai ngan 30.6.12) 4" xfId="8124"/>
    <cellStyle name="1_BC 8 thang 2009 ve CT trong diem 5nam_bieu 01_Dang ky phan khai von ODA (gui Bo)_Ke hoach 2012 theo doi (giai ngan 30.6.12) 5" xfId="8125"/>
    <cellStyle name="1_BC 8 thang 2009 ve CT trong diem 5nam_bieu 01_Ke hoach 2010 (theo doi)" xfId="8126"/>
    <cellStyle name="1_BC 8 thang 2009 ve CT trong diem 5nam_bieu 01_Ke hoach 2010 (theo doi) 2" xfId="8127"/>
    <cellStyle name="1_BC 8 thang 2009 ve CT trong diem 5nam_bieu 01_Ke hoach 2010 (theo doi) 2 2" xfId="8128"/>
    <cellStyle name="1_BC 8 thang 2009 ve CT trong diem 5nam_bieu 01_Ke hoach 2010 (theo doi) 2 3" xfId="8129"/>
    <cellStyle name="1_BC 8 thang 2009 ve CT trong diem 5nam_bieu 01_Ke hoach 2010 (theo doi) 2 4" xfId="8130"/>
    <cellStyle name="1_BC 8 thang 2009 ve CT trong diem 5nam_bieu 01_Ke hoach 2010 (theo doi) 3" xfId="8131"/>
    <cellStyle name="1_BC 8 thang 2009 ve CT trong diem 5nam_bieu 01_Ke hoach 2010 (theo doi) 4" xfId="8132"/>
    <cellStyle name="1_BC 8 thang 2009 ve CT trong diem 5nam_bieu 01_Ke hoach 2010 (theo doi) 5" xfId="8133"/>
    <cellStyle name="1_BC 8 thang 2009 ve CT trong diem 5nam_bieu 01_Ke hoach 2010 (theo doi)_BC von DTPT 6 thang 2012" xfId="8134"/>
    <cellStyle name="1_BC 8 thang 2009 ve CT trong diem 5nam_bieu 01_Ke hoach 2010 (theo doi)_BC von DTPT 6 thang 2012 2" xfId="8135"/>
    <cellStyle name="1_BC 8 thang 2009 ve CT trong diem 5nam_bieu 01_Ke hoach 2010 (theo doi)_BC von DTPT 6 thang 2012 2 2" xfId="8136"/>
    <cellStyle name="1_BC 8 thang 2009 ve CT trong diem 5nam_bieu 01_Ke hoach 2010 (theo doi)_BC von DTPT 6 thang 2012 2 3" xfId="8137"/>
    <cellStyle name="1_BC 8 thang 2009 ve CT trong diem 5nam_bieu 01_Ke hoach 2010 (theo doi)_BC von DTPT 6 thang 2012 2 4" xfId="8138"/>
    <cellStyle name="1_BC 8 thang 2009 ve CT trong diem 5nam_bieu 01_Ke hoach 2010 (theo doi)_BC von DTPT 6 thang 2012 3" xfId="8139"/>
    <cellStyle name="1_BC 8 thang 2009 ve CT trong diem 5nam_bieu 01_Ke hoach 2010 (theo doi)_BC von DTPT 6 thang 2012 4" xfId="8140"/>
    <cellStyle name="1_BC 8 thang 2009 ve CT trong diem 5nam_bieu 01_Ke hoach 2010 (theo doi)_BC von DTPT 6 thang 2012 5" xfId="8141"/>
    <cellStyle name="1_BC 8 thang 2009 ve CT trong diem 5nam_bieu 01_Ke hoach 2010 (theo doi)_Bieu du thao QD von ho tro co MT" xfId="8142"/>
    <cellStyle name="1_BC 8 thang 2009 ve CT trong diem 5nam_bieu 01_Ke hoach 2010 (theo doi)_Bieu du thao QD von ho tro co MT 2" xfId="8143"/>
    <cellStyle name="1_BC 8 thang 2009 ve CT trong diem 5nam_bieu 01_Ke hoach 2010 (theo doi)_Bieu du thao QD von ho tro co MT 2 2" xfId="8144"/>
    <cellStyle name="1_BC 8 thang 2009 ve CT trong diem 5nam_bieu 01_Ke hoach 2010 (theo doi)_Bieu du thao QD von ho tro co MT 2 3" xfId="8145"/>
    <cellStyle name="1_BC 8 thang 2009 ve CT trong diem 5nam_bieu 01_Ke hoach 2010 (theo doi)_Bieu du thao QD von ho tro co MT 2 4" xfId="8146"/>
    <cellStyle name="1_BC 8 thang 2009 ve CT trong diem 5nam_bieu 01_Ke hoach 2010 (theo doi)_Bieu du thao QD von ho tro co MT 3" xfId="8147"/>
    <cellStyle name="1_BC 8 thang 2009 ve CT trong diem 5nam_bieu 01_Ke hoach 2010 (theo doi)_Bieu du thao QD von ho tro co MT 4" xfId="8148"/>
    <cellStyle name="1_BC 8 thang 2009 ve CT trong diem 5nam_bieu 01_Ke hoach 2010 (theo doi)_Bieu du thao QD von ho tro co MT 5" xfId="8149"/>
    <cellStyle name="1_BC 8 thang 2009 ve CT trong diem 5nam_bieu 01_Ke hoach 2010 (theo doi)_Ke hoach 2012 (theo doi)" xfId="8150"/>
    <cellStyle name="1_BC 8 thang 2009 ve CT trong diem 5nam_bieu 01_Ke hoach 2010 (theo doi)_Ke hoach 2012 (theo doi) 2" xfId="8151"/>
    <cellStyle name="1_BC 8 thang 2009 ve CT trong diem 5nam_bieu 01_Ke hoach 2010 (theo doi)_Ke hoach 2012 (theo doi) 2 2" xfId="8152"/>
    <cellStyle name="1_BC 8 thang 2009 ve CT trong diem 5nam_bieu 01_Ke hoach 2010 (theo doi)_Ke hoach 2012 (theo doi) 2 3" xfId="8153"/>
    <cellStyle name="1_BC 8 thang 2009 ve CT trong diem 5nam_bieu 01_Ke hoach 2010 (theo doi)_Ke hoach 2012 (theo doi) 2 4" xfId="8154"/>
    <cellStyle name="1_BC 8 thang 2009 ve CT trong diem 5nam_bieu 01_Ke hoach 2010 (theo doi)_Ke hoach 2012 (theo doi) 3" xfId="8155"/>
    <cellStyle name="1_BC 8 thang 2009 ve CT trong diem 5nam_bieu 01_Ke hoach 2010 (theo doi)_Ke hoach 2012 (theo doi) 4" xfId="8156"/>
    <cellStyle name="1_BC 8 thang 2009 ve CT trong diem 5nam_bieu 01_Ke hoach 2010 (theo doi)_Ke hoach 2012 (theo doi) 5" xfId="8157"/>
    <cellStyle name="1_BC 8 thang 2009 ve CT trong diem 5nam_bieu 01_Ke hoach 2010 (theo doi)_Ke hoach 2012 theo doi (giai ngan 30.6.12)" xfId="8158"/>
    <cellStyle name="1_BC 8 thang 2009 ve CT trong diem 5nam_bieu 01_Ke hoach 2010 (theo doi)_Ke hoach 2012 theo doi (giai ngan 30.6.12) 2" xfId="8159"/>
    <cellStyle name="1_BC 8 thang 2009 ve CT trong diem 5nam_bieu 01_Ke hoach 2010 (theo doi)_Ke hoach 2012 theo doi (giai ngan 30.6.12) 2 2" xfId="8160"/>
    <cellStyle name="1_BC 8 thang 2009 ve CT trong diem 5nam_bieu 01_Ke hoach 2010 (theo doi)_Ke hoach 2012 theo doi (giai ngan 30.6.12) 2 3" xfId="8161"/>
    <cellStyle name="1_BC 8 thang 2009 ve CT trong diem 5nam_bieu 01_Ke hoach 2010 (theo doi)_Ke hoach 2012 theo doi (giai ngan 30.6.12) 2 4" xfId="8162"/>
    <cellStyle name="1_BC 8 thang 2009 ve CT trong diem 5nam_bieu 01_Ke hoach 2010 (theo doi)_Ke hoach 2012 theo doi (giai ngan 30.6.12) 3" xfId="8163"/>
    <cellStyle name="1_BC 8 thang 2009 ve CT trong diem 5nam_bieu 01_Ke hoach 2010 (theo doi)_Ke hoach 2012 theo doi (giai ngan 30.6.12) 4" xfId="8164"/>
    <cellStyle name="1_BC 8 thang 2009 ve CT trong diem 5nam_bieu 01_Ke hoach 2010 (theo doi)_Ke hoach 2012 theo doi (giai ngan 30.6.12) 5" xfId="8165"/>
    <cellStyle name="1_BC 8 thang 2009 ve CT trong diem 5nam_bieu 01_Ke hoach 2012 (theo doi)" xfId="8166"/>
    <cellStyle name="1_BC 8 thang 2009 ve CT trong diem 5nam_bieu 01_Ke hoach 2012 (theo doi) 2" xfId="8167"/>
    <cellStyle name="1_BC 8 thang 2009 ve CT trong diem 5nam_bieu 01_Ke hoach 2012 (theo doi) 2 2" xfId="8168"/>
    <cellStyle name="1_BC 8 thang 2009 ve CT trong diem 5nam_bieu 01_Ke hoach 2012 (theo doi) 2 3" xfId="8169"/>
    <cellStyle name="1_BC 8 thang 2009 ve CT trong diem 5nam_bieu 01_Ke hoach 2012 (theo doi) 2 4" xfId="8170"/>
    <cellStyle name="1_BC 8 thang 2009 ve CT trong diem 5nam_bieu 01_Ke hoach 2012 (theo doi) 3" xfId="8171"/>
    <cellStyle name="1_BC 8 thang 2009 ve CT trong diem 5nam_bieu 01_Ke hoach 2012 (theo doi) 4" xfId="8172"/>
    <cellStyle name="1_BC 8 thang 2009 ve CT trong diem 5nam_bieu 01_Ke hoach 2012 (theo doi) 5" xfId="8173"/>
    <cellStyle name="1_BC 8 thang 2009 ve CT trong diem 5nam_bieu 01_Ke hoach 2012 theo doi (giai ngan 30.6.12)" xfId="8174"/>
    <cellStyle name="1_BC 8 thang 2009 ve CT trong diem 5nam_bieu 01_Ke hoach 2012 theo doi (giai ngan 30.6.12) 2" xfId="8175"/>
    <cellStyle name="1_BC 8 thang 2009 ve CT trong diem 5nam_bieu 01_Ke hoach 2012 theo doi (giai ngan 30.6.12) 2 2" xfId="8176"/>
    <cellStyle name="1_BC 8 thang 2009 ve CT trong diem 5nam_bieu 01_Ke hoach 2012 theo doi (giai ngan 30.6.12) 2 3" xfId="8177"/>
    <cellStyle name="1_BC 8 thang 2009 ve CT trong diem 5nam_bieu 01_Ke hoach 2012 theo doi (giai ngan 30.6.12) 2 4" xfId="8178"/>
    <cellStyle name="1_BC 8 thang 2009 ve CT trong diem 5nam_bieu 01_Ke hoach 2012 theo doi (giai ngan 30.6.12) 3" xfId="8179"/>
    <cellStyle name="1_BC 8 thang 2009 ve CT trong diem 5nam_bieu 01_Ke hoach 2012 theo doi (giai ngan 30.6.12) 4" xfId="8180"/>
    <cellStyle name="1_BC 8 thang 2009 ve CT trong diem 5nam_bieu 01_Ke hoach 2012 theo doi (giai ngan 30.6.12) 5" xfId="8181"/>
    <cellStyle name="1_BC 8 thang 2009 ve CT trong diem 5nam_bieu 01_Ke hoach nam 2013 nguon MT(theo doi) den 31-5-13" xfId="8182"/>
    <cellStyle name="1_BC 8 thang 2009 ve CT trong diem 5nam_bieu 01_Ke hoach nam 2013 nguon MT(theo doi) den 31-5-13 2" xfId="8183"/>
    <cellStyle name="1_BC 8 thang 2009 ve CT trong diem 5nam_bieu 01_Ke hoach nam 2013 nguon MT(theo doi) den 31-5-13 2 2" xfId="8184"/>
    <cellStyle name="1_BC 8 thang 2009 ve CT trong diem 5nam_bieu 01_Ke hoach nam 2013 nguon MT(theo doi) den 31-5-13 2 3" xfId="8185"/>
    <cellStyle name="1_BC 8 thang 2009 ve CT trong diem 5nam_bieu 01_Ke hoach nam 2013 nguon MT(theo doi) den 31-5-13 2 4" xfId="8186"/>
    <cellStyle name="1_BC 8 thang 2009 ve CT trong diem 5nam_bieu 01_Ke hoach nam 2013 nguon MT(theo doi) den 31-5-13 3" xfId="8187"/>
    <cellStyle name="1_BC 8 thang 2009 ve CT trong diem 5nam_bieu 01_Ke hoach nam 2013 nguon MT(theo doi) den 31-5-13 4" xfId="8188"/>
    <cellStyle name="1_BC 8 thang 2009 ve CT trong diem 5nam_bieu 01_Ke hoach nam 2013 nguon MT(theo doi) den 31-5-13 5" xfId="8189"/>
    <cellStyle name="1_BC 8 thang 2009 ve CT trong diem 5nam_bieu 01_Worksheet in D: My Documents Ke Hoach KH cac nam Nam 2014 Bao cao ve Ke hoach nam 2014 ( Hoan chinh sau TL voi Bo KH)" xfId="8190"/>
    <cellStyle name="1_BC 8 thang 2009 ve CT trong diem 5nam_bieu 01_Worksheet in D: My Documents Ke Hoach KH cac nam Nam 2014 Bao cao ve Ke hoach nam 2014 ( Hoan chinh sau TL voi Bo KH) 2" xfId="8191"/>
    <cellStyle name="1_BC 8 thang 2009 ve CT trong diem 5nam_bieu 01_Worksheet in D: My Documents Ke Hoach KH cac nam Nam 2014 Bao cao ve Ke hoach nam 2014 ( Hoan chinh sau TL voi Bo KH) 2 2" xfId="8192"/>
    <cellStyle name="1_BC 8 thang 2009 ve CT trong diem 5nam_bieu 01_Worksheet in D: My Documents Ke Hoach KH cac nam Nam 2014 Bao cao ve Ke hoach nam 2014 ( Hoan chinh sau TL voi Bo KH) 2 3" xfId="8193"/>
    <cellStyle name="1_BC 8 thang 2009 ve CT trong diem 5nam_bieu 01_Worksheet in D: My Documents Ke Hoach KH cac nam Nam 2014 Bao cao ve Ke hoach nam 2014 ( Hoan chinh sau TL voi Bo KH) 2 4" xfId="8194"/>
    <cellStyle name="1_BC 8 thang 2009 ve CT trong diem 5nam_bieu 01_Worksheet in D: My Documents Ke Hoach KH cac nam Nam 2014 Bao cao ve Ke hoach nam 2014 ( Hoan chinh sau TL voi Bo KH) 3" xfId="8195"/>
    <cellStyle name="1_BC 8 thang 2009 ve CT trong diem 5nam_bieu 01_Worksheet in D: My Documents Ke Hoach KH cac nam Nam 2014 Bao cao ve Ke hoach nam 2014 ( Hoan chinh sau TL voi Bo KH) 4" xfId="8196"/>
    <cellStyle name="1_BC 8 thang 2009 ve CT trong diem 5nam_bieu 01_Worksheet in D: My Documents Ke Hoach KH cac nam Nam 2014 Bao cao ve Ke hoach nam 2014 ( Hoan chinh sau TL voi Bo KH) 5" xfId="8197"/>
    <cellStyle name="1_BC 8 thang 2009 ve CT trong diem 5nam_Bieu du thao QD von ho tro co MT" xfId="8198"/>
    <cellStyle name="1_BC 8 thang 2009 ve CT trong diem 5nam_Bieu du thao QD von ho tro co MT 2" xfId="8199"/>
    <cellStyle name="1_BC 8 thang 2009 ve CT trong diem 5nam_Bieu du thao QD von ho tro co MT 2 2" xfId="8200"/>
    <cellStyle name="1_BC 8 thang 2009 ve CT trong diem 5nam_Bieu du thao QD von ho tro co MT 2 3" xfId="8201"/>
    <cellStyle name="1_BC 8 thang 2009 ve CT trong diem 5nam_Bieu du thao QD von ho tro co MT 2 4" xfId="8202"/>
    <cellStyle name="1_BC 8 thang 2009 ve CT trong diem 5nam_Bieu du thao QD von ho tro co MT 3" xfId="8203"/>
    <cellStyle name="1_BC 8 thang 2009 ve CT trong diem 5nam_Bieu du thao QD von ho tro co MT 4" xfId="8204"/>
    <cellStyle name="1_BC 8 thang 2009 ve CT trong diem 5nam_Bieu du thao QD von ho tro co MT 5" xfId="8205"/>
    <cellStyle name="1_BC 8 thang 2009 ve CT trong diem 5nam_Book1" xfId="8206"/>
    <cellStyle name="1_BC 8 thang 2009 ve CT trong diem 5nam_Book1 2" xfId="8207"/>
    <cellStyle name="1_BC 8 thang 2009 ve CT trong diem 5nam_Book1 2 2" xfId="8208"/>
    <cellStyle name="1_BC 8 thang 2009 ve CT trong diem 5nam_Book1 2 3" xfId="8209"/>
    <cellStyle name="1_BC 8 thang 2009 ve CT trong diem 5nam_Book1 2 4" xfId="8210"/>
    <cellStyle name="1_BC 8 thang 2009 ve CT trong diem 5nam_Book1 3" xfId="8211"/>
    <cellStyle name="1_BC 8 thang 2009 ve CT trong diem 5nam_Book1 3 2" xfId="8212"/>
    <cellStyle name="1_BC 8 thang 2009 ve CT trong diem 5nam_Book1 3 3" xfId="8213"/>
    <cellStyle name="1_BC 8 thang 2009 ve CT trong diem 5nam_Book1 3 4" xfId="8214"/>
    <cellStyle name="1_BC 8 thang 2009 ve CT trong diem 5nam_Book1 4" xfId="8215"/>
    <cellStyle name="1_BC 8 thang 2009 ve CT trong diem 5nam_Book1 5" xfId="8216"/>
    <cellStyle name="1_BC 8 thang 2009 ve CT trong diem 5nam_Book1 6" xfId="8217"/>
    <cellStyle name="1_BC 8 thang 2009 ve CT trong diem 5nam_Book1_BC von DTPT 6 thang 2012" xfId="8218"/>
    <cellStyle name="1_BC 8 thang 2009 ve CT trong diem 5nam_Book1_BC von DTPT 6 thang 2012 2" xfId="8219"/>
    <cellStyle name="1_BC 8 thang 2009 ve CT trong diem 5nam_Book1_BC von DTPT 6 thang 2012 2 2" xfId="8220"/>
    <cellStyle name="1_BC 8 thang 2009 ve CT trong diem 5nam_Book1_BC von DTPT 6 thang 2012 2 3" xfId="8221"/>
    <cellStyle name="1_BC 8 thang 2009 ve CT trong diem 5nam_Book1_BC von DTPT 6 thang 2012 2 4" xfId="8222"/>
    <cellStyle name="1_BC 8 thang 2009 ve CT trong diem 5nam_Book1_BC von DTPT 6 thang 2012 3" xfId="8223"/>
    <cellStyle name="1_BC 8 thang 2009 ve CT trong diem 5nam_Book1_BC von DTPT 6 thang 2012 3 2" xfId="8224"/>
    <cellStyle name="1_BC 8 thang 2009 ve CT trong diem 5nam_Book1_BC von DTPT 6 thang 2012 3 3" xfId="8225"/>
    <cellStyle name="1_BC 8 thang 2009 ve CT trong diem 5nam_Book1_BC von DTPT 6 thang 2012 3 4" xfId="8226"/>
    <cellStyle name="1_BC 8 thang 2009 ve CT trong diem 5nam_Book1_BC von DTPT 6 thang 2012 4" xfId="8227"/>
    <cellStyle name="1_BC 8 thang 2009 ve CT trong diem 5nam_Book1_BC von DTPT 6 thang 2012 5" xfId="8228"/>
    <cellStyle name="1_BC 8 thang 2009 ve CT trong diem 5nam_Book1_BC von DTPT 6 thang 2012 6" xfId="8229"/>
    <cellStyle name="1_BC 8 thang 2009 ve CT trong diem 5nam_Book1_Bieu du thao QD von ho tro co MT" xfId="8230"/>
    <cellStyle name="1_BC 8 thang 2009 ve CT trong diem 5nam_Book1_Bieu du thao QD von ho tro co MT 2" xfId="8231"/>
    <cellStyle name="1_BC 8 thang 2009 ve CT trong diem 5nam_Book1_Bieu du thao QD von ho tro co MT 2 2" xfId="8232"/>
    <cellStyle name="1_BC 8 thang 2009 ve CT trong diem 5nam_Book1_Bieu du thao QD von ho tro co MT 2 3" xfId="8233"/>
    <cellStyle name="1_BC 8 thang 2009 ve CT trong diem 5nam_Book1_Bieu du thao QD von ho tro co MT 2 4" xfId="8234"/>
    <cellStyle name="1_BC 8 thang 2009 ve CT trong diem 5nam_Book1_Bieu du thao QD von ho tro co MT 3" xfId="8235"/>
    <cellStyle name="1_BC 8 thang 2009 ve CT trong diem 5nam_Book1_Bieu du thao QD von ho tro co MT 3 2" xfId="8236"/>
    <cellStyle name="1_BC 8 thang 2009 ve CT trong diem 5nam_Book1_Bieu du thao QD von ho tro co MT 3 3" xfId="8237"/>
    <cellStyle name="1_BC 8 thang 2009 ve CT trong diem 5nam_Book1_Bieu du thao QD von ho tro co MT 3 4" xfId="8238"/>
    <cellStyle name="1_BC 8 thang 2009 ve CT trong diem 5nam_Book1_Bieu du thao QD von ho tro co MT 4" xfId="8239"/>
    <cellStyle name="1_BC 8 thang 2009 ve CT trong diem 5nam_Book1_Bieu du thao QD von ho tro co MT 5" xfId="8240"/>
    <cellStyle name="1_BC 8 thang 2009 ve CT trong diem 5nam_Book1_Bieu du thao QD von ho tro co MT 6" xfId="8241"/>
    <cellStyle name="1_BC 8 thang 2009 ve CT trong diem 5nam_Book1_Hoan chinh KH 2012 (o nha)" xfId="8242"/>
    <cellStyle name="1_BC 8 thang 2009 ve CT trong diem 5nam_Book1_Hoan chinh KH 2012 (o nha) 2" xfId="8243"/>
    <cellStyle name="1_BC 8 thang 2009 ve CT trong diem 5nam_Book1_Hoan chinh KH 2012 (o nha) 2 2" xfId="8244"/>
    <cellStyle name="1_BC 8 thang 2009 ve CT trong diem 5nam_Book1_Hoan chinh KH 2012 (o nha) 2 3" xfId="8245"/>
    <cellStyle name="1_BC 8 thang 2009 ve CT trong diem 5nam_Book1_Hoan chinh KH 2012 (o nha) 2 4" xfId="8246"/>
    <cellStyle name="1_BC 8 thang 2009 ve CT trong diem 5nam_Book1_Hoan chinh KH 2012 (o nha) 3" xfId="8247"/>
    <cellStyle name="1_BC 8 thang 2009 ve CT trong diem 5nam_Book1_Hoan chinh KH 2012 (o nha) 3 2" xfId="8248"/>
    <cellStyle name="1_BC 8 thang 2009 ve CT trong diem 5nam_Book1_Hoan chinh KH 2012 (o nha) 3 3" xfId="8249"/>
    <cellStyle name="1_BC 8 thang 2009 ve CT trong diem 5nam_Book1_Hoan chinh KH 2012 (o nha) 3 4" xfId="8250"/>
    <cellStyle name="1_BC 8 thang 2009 ve CT trong diem 5nam_Book1_Hoan chinh KH 2012 (o nha) 4" xfId="8251"/>
    <cellStyle name="1_BC 8 thang 2009 ve CT trong diem 5nam_Book1_Hoan chinh KH 2012 (o nha) 5" xfId="8252"/>
    <cellStyle name="1_BC 8 thang 2009 ve CT trong diem 5nam_Book1_Hoan chinh KH 2012 (o nha) 6" xfId="8253"/>
    <cellStyle name="1_BC 8 thang 2009 ve CT trong diem 5nam_Book1_Hoan chinh KH 2012 (o nha)_Bao cao giai ngan quy I" xfId="8254"/>
    <cellStyle name="1_BC 8 thang 2009 ve CT trong diem 5nam_Book1_Hoan chinh KH 2012 (o nha)_Bao cao giai ngan quy I 2" xfId="8255"/>
    <cellStyle name="1_BC 8 thang 2009 ve CT trong diem 5nam_Book1_Hoan chinh KH 2012 (o nha)_Bao cao giai ngan quy I 2 2" xfId="8256"/>
    <cellStyle name="1_BC 8 thang 2009 ve CT trong diem 5nam_Book1_Hoan chinh KH 2012 (o nha)_Bao cao giai ngan quy I 2 3" xfId="8257"/>
    <cellStyle name="1_BC 8 thang 2009 ve CT trong diem 5nam_Book1_Hoan chinh KH 2012 (o nha)_Bao cao giai ngan quy I 2 4" xfId="8258"/>
    <cellStyle name="1_BC 8 thang 2009 ve CT trong diem 5nam_Book1_Hoan chinh KH 2012 (o nha)_Bao cao giai ngan quy I 3" xfId="8259"/>
    <cellStyle name="1_BC 8 thang 2009 ve CT trong diem 5nam_Book1_Hoan chinh KH 2012 (o nha)_Bao cao giai ngan quy I 3 2" xfId="8260"/>
    <cellStyle name="1_BC 8 thang 2009 ve CT trong diem 5nam_Book1_Hoan chinh KH 2012 (o nha)_Bao cao giai ngan quy I 3 3" xfId="8261"/>
    <cellStyle name="1_BC 8 thang 2009 ve CT trong diem 5nam_Book1_Hoan chinh KH 2012 (o nha)_Bao cao giai ngan quy I 3 4" xfId="8262"/>
    <cellStyle name="1_BC 8 thang 2009 ve CT trong diem 5nam_Book1_Hoan chinh KH 2012 (o nha)_Bao cao giai ngan quy I 4" xfId="8263"/>
    <cellStyle name="1_BC 8 thang 2009 ve CT trong diem 5nam_Book1_Hoan chinh KH 2012 (o nha)_Bao cao giai ngan quy I 5" xfId="8264"/>
    <cellStyle name="1_BC 8 thang 2009 ve CT trong diem 5nam_Book1_Hoan chinh KH 2012 (o nha)_Bao cao giai ngan quy I 6" xfId="8265"/>
    <cellStyle name="1_BC 8 thang 2009 ve CT trong diem 5nam_Book1_Hoan chinh KH 2012 (o nha)_BC von DTPT 6 thang 2012" xfId="8266"/>
    <cellStyle name="1_BC 8 thang 2009 ve CT trong diem 5nam_Book1_Hoan chinh KH 2012 (o nha)_BC von DTPT 6 thang 2012 2" xfId="8267"/>
    <cellStyle name="1_BC 8 thang 2009 ve CT trong diem 5nam_Book1_Hoan chinh KH 2012 (o nha)_BC von DTPT 6 thang 2012 2 2" xfId="8268"/>
    <cellStyle name="1_BC 8 thang 2009 ve CT trong diem 5nam_Book1_Hoan chinh KH 2012 (o nha)_BC von DTPT 6 thang 2012 2 3" xfId="8269"/>
    <cellStyle name="1_BC 8 thang 2009 ve CT trong diem 5nam_Book1_Hoan chinh KH 2012 (o nha)_BC von DTPT 6 thang 2012 2 4" xfId="8270"/>
    <cellStyle name="1_BC 8 thang 2009 ve CT trong diem 5nam_Book1_Hoan chinh KH 2012 (o nha)_BC von DTPT 6 thang 2012 3" xfId="8271"/>
    <cellStyle name="1_BC 8 thang 2009 ve CT trong diem 5nam_Book1_Hoan chinh KH 2012 (o nha)_BC von DTPT 6 thang 2012 3 2" xfId="8272"/>
    <cellStyle name="1_BC 8 thang 2009 ve CT trong diem 5nam_Book1_Hoan chinh KH 2012 (o nha)_BC von DTPT 6 thang 2012 3 3" xfId="8273"/>
    <cellStyle name="1_BC 8 thang 2009 ve CT trong diem 5nam_Book1_Hoan chinh KH 2012 (o nha)_BC von DTPT 6 thang 2012 3 4" xfId="8274"/>
    <cellStyle name="1_BC 8 thang 2009 ve CT trong diem 5nam_Book1_Hoan chinh KH 2012 (o nha)_BC von DTPT 6 thang 2012 4" xfId="8275"/>
    <cellStyle name="1_BC 8 thang 2009 ve CT trong diem 5nam_Book1_Hoan chinh KH 2012 (o nha)_BC von DTPT 6 thang 2012 5" xfId="8276"/>
    <cellStyle name="1_BC 8 thang 2009 ve CT trong diem 5nam_Book1_Hoan chinh KH 2012 (o nha)_BC von DTPT 6 thang 2012 6" xfId="8277"/>
    <cellStyle name="1_BC 8 thang 2009 ve CT trong diem 5nam_Book1_Hoan chinh KH 2012 (o nha)_Bieu du thao QD von ho tro co MT" xfId="8278"/>
    <cellStyle name="1_BC 8 thang 2009 ve CT trong diem 5nam_Book1_Hoan chinh KH 2012 (o nha)_Bieu du thao QD von ho tro co MT 2" xfId="8279"/>
    <cellStyle name="1_BC 8 thang 2009 ve CT trong diem 5nam_Book1_Hoan chinh KH 2012 (o nha)_Bieu du thao QD von ho tro co MT 2 2" xfId="8280"/>
    <cellStyle name="1_BC 8 thang 2009 ve CT trong diem 5nam_Book1_Hoan chinh KH 2012 (o nha)_Bieu du thao QD von ho tro co MT 2 3" xfId="8281"/>
    <cellStyle name="1_BC 8 thang 2009 ve CT trong diem 5nam_Book1_Hoan chinh KH 2012 (o nha)_Bieu du thao QD von ho tro co MT 2 4" xfId="8282"/>
    <cellStyle name="1_BC 8 thang 2009 ve CT trong diem 5nam_Book1_Hoan chinh KH 2012 (o nha)_Bieu du thao QD von ho tro co MT 3" xfId="8283"/>
    <cellStyle name="1_BC 8 thang 2009 ve CT trong diem 5nam_Book1_Hoan chinh KH 2012 (o nha)_Bieu du thao QD von ho tro co MT 3 2" xfId="8284"/>
    <cellStyle name="1_BC 8 thang 2009 ve CT trong diem 5nam_Book1_Hoan chinh KH 2012 (o nha)_Bieu du thao QD von ho tro co MT 3 3" xfId="8285"/>
    <cellStyle name="1_BC 8 thang 2009 ve CT trong diem 5nam_Book1_Hoan chinh KH 2012 (o nha)_Bieu du thao QD von ho tro co MT 3 4" xfId="8286"/>
    <cellStyle name="1_BC 8 thang 2009 ve CT trong diem 5nam_Book1_Hoan chinh KH 2012 (o nha)_Bieu du thao QD von ho tro co MT 4" xfId="8287"/>
    <cellStyle name="1_BC 8 thang 2009 ve CT trong diem 5nam_Book1_Hoan chinh KH 2012 (o nha)_Bieu du thao QD von ho tro co MT 5" xfId="8288"/>
    <cellStyle name="1_BC 8 thang 2009 ve CT trong diem 5nam_Book1_Hoan chinh KH 2012 (o nha)_Bieu du thao QD von ho tro co MT 6" xfId="8289"/>
    <cellStyle name="1_BC 8 thang 2009 ve CT trong diem 5nam_Book1_Hoan chinh KH 2012 (o nha)_Ke hoach 2012 theo doi (giai ngan 30.6.12)" xfId="8290"/>
    <cellStyle name="1_BC 8 thang 2009 ve CT trong diem 5nam_Book1_Hoan chinh KH 2012 (o nha)_Ke hoach 2012 theo doi (giai ngan 30.6.12) 2" xfId="8291"/>
    <cellStyle name="1_BC 8 thang 2009 ve CT trong diem 5nam_Book1_Hoan chinh KH 2012 (o nha)_Ke hoach 2012 theo doi (giai ngan 30.6.12) 2 2" xfId="8292"/>
    <cellStyle name="1_BC 8 thang 2009 ve CT trong diem 5nam_Book1_Hoan chinh KH 2012 (o nha)_Ke hoach 2012 theo doi (giai ngan 30.6.12) 2 3" xfId="8293"/>
    <cellStyle name="1_BC 8 thang 2009 ve CT trong diem 5nam_Book1_Hoan chinh KH 2012 (o nha)_Ke hoach 2012 theo doi (giai ngan 30.6.12) 2 4" xfId="8294"/>
    <cellStyle name="1_BC 8 thang 2009 ve CT trong diem 5nam_Book1_Hoan chinh KH 2012 (o nha)_Ke hoach 2012 theo doi (giai ngan 30.6.12) 3" xfId="8295"/>
    <cellStyle name="1_BC 8 thang 2009 ve CT trong diem 5nam_Book1_Hoan chinh KH 2012 (o nha)_Ke hoach 2012 theo doi (giai ngan 30.6.12) 3 2" xfId="8296"/>
    <cellStyle name="1_BC 8 thang 2009 ve CT trong diem 5nam_Book1_Hoan chinh KH 2012 (o nha)_Ke hoach 2012 theo doi (giai ngan 30.6.12) 3 3" xfId="8297"/>
    <cellStyle name="1_BC 8 thang 2009 ve CT trong diem 5nam_Book1_Hoan chinh KH 2012 (o nha)_Ke hoach 2012 theo doi (giai ngan 30.6.12) 3 4" xfId="8298"/>
    <cellStyle name="1_BC 8 thang 2009 ve CT trong diem 5nam_Book1_Hoan chinh KH 2012 (o nha)_Ke hoach 2012 theo doi (giai ngan 30.6.12) 4" xfId="8299"/>
    <cellStyle name="1_BC 8 thang 2009 ve CT trong diem 5nam_Book1_Hoan chinh KH 2012 (o nha)_Ke hoach 2012 theo doi (giai ngan 30.6.12) 5" xfId="8300"/>
    <cellStyle name="1_BC 8 thang 2009 ve CT trong diem 5nam_Book1_Hoan chinh KH 2012 (o nha)_Ke hoach 2012 theo doi (giai ngan 30.6.12) 6" xfId="8301"/>
    <cellStyle name="1_BC 8 thang 2009 ve CT trong diem 5nam_Book1_Hoan chinh KH 2012 Von ho tro co MT" xfId="8302"/>
    <cellStyle name="1_BC 8 thang 2009 ve CT trong diem 5nam_Book1_Hoan chinh KH 2012 Von ho tro co MT (chi tiet)" xfId="8303"/>
    <cellStyle name="1_BC 8 thang 2009 ve CT trong diem 5nam_Book1_Hoan chinh KH 2012 Von ho tro co MT (chi tiet) 2" xfId="8304"/>
    <cellStyle name="1_BC 8 thang 2009 ve CT trong diem 5nam_Book1_Hoan chinh KH 2012 Von ho tro co MT (chi tiet) 2 2" xfId="8305"/>
    <cellStyle name="1_BC 8 thang 2009 ve CT trong diem 5nam_Book1_Hoan chinh KH 2012 Von ho tro co MT (chi tiet) 2 3" xfId="8306"/>
    <cellStyle name="1_BC 8 thang 2009 ve CT trong diem 5nam_Book1_Hoan chinh KH 2012 Von ho tro co MT (chi tiet) 2 4" xfId="8307"/>
    <cellStyle name="1_BC 8 thang 2009 ve CT trong diem 5nam_Book1_Hoan chinh KH 2012 Von ho tro co MT (chi tiet) 3" xfId="8308"/>
    <cellStyle name="1_BC 8 thang 2009 ve CT trong diem 5nam_Book1_Hoan chinh KH 2012 Von ho tro co MT (chi tiet) 3 2" xfId="8309"/>
    <cellStyle name="1_BC 8 thang 2009 ve CT trong diem 5nam_Book1_Hoan chinh KH 2012 Von ho tro co MT (chi tiet) 3 3" xfId="8310"/>
    <cellStyle name="1_BC 8 thang 2009 ve CT trong diem 5nam_Book1_Hoan chinh KH 2012 Von ho tro co MT (chi tiet) 3 4" xfId="8311"/>
    <cellStyle name="1_BC 8 thang 2009 ve CT trong diem 5nam_Book1_Hoan chinh KH 2012 Von ho tro co MT (chi tiet) 4" xfId="8312"/>
    <cellStyle name="1_BC 8 thang 2009 ve CT trong diem 5nam_Book1_Hoan chinh KH 2012 Von ho tro co MT (chi tiet) 5" xfId="8313"/>
    <cellStyle name="1_BC 8 thang 2009 ve CT trong diem 5nam_Book1_Hoan chinh KH 2012 Von ho tro co MT (chi tiet) 6" xfId="8314"/>
    <cellStyle name="1_BC 8 thang 2009 ve CT trong diem 5nam_Book1_Hoan chinh KH 2012 Von ho tro co MT 10" xfId="8315"/>
    <cellStyle name="1_BC 8 thang 2009 ve CT trong diem 5nam_Book1_Hoan chinh KH 2012 Von ho tro co MT 10 2" xfId="8316"/>
    <cellStyle name="1_BC 8 thang 2009 ve CT trong diem 5nam_Book1_Hoan chinh KH 2012 Von ho tro co MT 10 3" xfId="8317"/>
    <cellStyle name="1_BC 8 thang 2009 ve CT trong diem 5nam_Book1_Hoan chinh KH 2012 Von ho tro co MT 10 4" xfId="8318"/>
    <cellStyle name="1_BC 8 thang 2009 ve CT trong diem 5nam_Book1_Hoan chinh KH 2012 Von ho tro co MT 11" xfId="8319"/>
    <cellStyle name="1_BC 8 thang 2009 ve CT trong diem 5nam_Book1_Hoan chinh KH 2012 Von ho tro co MT 11 2" xfId="8320"/>
    <cellStyle name="1_BC 8 thang 2009 ve CT trong diem 5nam_Book1_Hoan chinh KH 2012 Von ho tro co MT 11 3" xfId="8321"/>
    <cellStyle name="1_BC 8 thang 2009 ve CT trong diem 5nam_Book1_Hoan chinh KH 2012 Von ho tro co MT 11 4" xfId="8322"/>
    <cellStyle name="1_BC 8 thang 2009 ve CT trong diem 5nam_Book1_Hoan chinh KH 2012 Von ho tro co MT 12" xfId="8323"/>
    <cellStyle name="1_BC 8 thang 2009 ve CT trong diem 5nam_Book1_Hoan chinh KH 2012 Von ho tro co MT 12 2" xfId="8324"/>
    <cellStyle name="1_BC 8 thang 2009 ve CT trong diem 5nam_Book1_Hoan chinh KH 2012 Von ho tro co MT 12 3" xfId="8325"/>
    <cellStyle name="1_BC 8 thang 2009 ve CT trong diem 5nam_Book1_Hoan chinh KH 2012 Von ho tro co MT 12 4" xfId="8326"/>
    <cellStyle name="1_BC 8 thang 2009 ve CT trong diem 5nam_Book1_Hoan chinh KH 2012 Von ho tro co MT 13" xfId="8327"/>
    <cellStyle name="1_BC 8 thang 2009 ve CT trong diem 5nam_Book1_Hoan chinh KH 2012 Von ho tro co MT 13 2" xfId="8328"/>
    <cellStyle name="1_BC 8 thang 2009 ve CT trong diem 5nam_Book1_Hoan chinh KH 2012 Von ho tro co MT 13 3" xfId="8329"/>
    <cellStyle name="1_BC 8 thang 2009 ve CT trong diem 5nam_Book1_Hoan chinh KH 2012 Von ho tro co MT 13 4" xfId="8330"/>
    <cellStyle name="1_BC 8 thang 2009 ve CT trong diem 5nam_Book1_Hoan chinh KH 2012 Von ho tro co MT 14" xfId="8331"/>
    <cellStyle name="1_BC 8 thang 2009 ve CT trong diem 5nam_Book1_Hoan chinh KH 2012 Von ho tro co MT 14 2" xfId="8332"/>
    <cellStyle name="1_BC 8 thang 2009 ve CT trong diem 5nam_Book1_Hoan chinh KH 2012 Von ho tro co MT 14 3" xfId="8333"/>
    <cellStyle name="1_BC 8 thang 2009 ve CT trong diem 5nam_Book1_Hoan chinh KH 2012 Von ho tro co MT 14 4" xfId="8334"/>
    <cellStyle name="1_BC 8 thang 2009 ve CT trong diem 5nam_Book1_Hoan chinh KH 2012 Von ho tro co MT 15" xfId="8335"/>
    <cellStyle name="1_BC 8 thang 2009 ve CT trong diem 5nam_Book1_Hoan chinh KH 2012 Von ho tro co MT 15 2" xfId="8336"/>
    <cellStyle name="1_BC 8 thang 2009 ve CT trong diem 5nam_Book1_Hoan chinh KH 2012 Von ho tro co MT 15 3" xfId="8337"/>
    <cellStyle name="1_BC 8 thang 2009 ve CT trong diem 5nam_Book1_Hoan chinh KH 2012 Von ho tro co MT 15 4" xfId="8338"/>
    <cellStyle name="1_BC 8 thang 2009 ve CT trong diem 5nam_Book1_Hoan chinh KH 2012 Von ho tro co MT 16" xfId="8339"/>
    <cellStyle name="1_BC 8 thang 2009 ve CT trong diem 5nam_Book1_Hoan chinh KH 2012 Von ho tro co MT 16 2" xfId="8340"/>
    <cellStyle name="1_BC 8 thang 2009 ve CT trong diem 5nam_Book1_Hoan chinh KH 2012 Von ho tro co MT 16 3" xfId="8341"/>
    <cellStyle name="1_BC 8 thang 2009 ve CT trong diem 5nam_Book1_Hoan chinh KH 2012 Von ho tro co MT 16 4" xfId="8342"/>
    <cellStyle name="1_BC 8 thang 2009 ve CT trong diem 5nam_Book1_Hoan chinh KH 2012 Von ho tro co MT 17" xfId="8343"/>
    <cellStyle name="1_BC 8 thang 2009 ve CT trong diem 5nam_Book1_Hoan chinh KH 2012 Von ho tro co MT 17 2" xfId="8344"/>
    <cellStyle name="1_BC 8 thang 2009 ve CT trong diem 5nam_Book1_Hoan chinh KH 2012 Von ho tro co MT 17 3" xfId="8345"/>
    <cellStyle name="1_BC 8 thang 2009 ve CT trong diem 5nam_Book1_Hoan chinh KH 2012 Von ho tro co MT 17 4" xfId="8346"/>
    <cellStyle name="1_BC 8 thang 2009 ve CT trong diem 5nam_Book1_Hoan chinh KH 2012 Von ho tro co MT 18" xfId="8347"/>
    <cellStyle name="1_BC 8 thang 2009 ve CT trong diem 5nam_Book1_Hoan chinh KH 2012 Von ho tro co MT 19" xfId="8348"/>
    <cellStyle name="1_BC 8 thang 2009 ve CT trong diem 5nam_Book1_Hoan chinh KH 2012 Von ho tro co MT 2" xfId="8349"/>
    <cellStyle name="1_BC 8 thang 2009 ve CT trong diem 5nam_Book1_Hoan chinh KH 2012 Von ho tro co MT 2 2" xfId="8350"/>
    <cellStyle name="1_BC 8 thang 2009 ve CT trong diem 5nam_Book1_Hoan chinh KH 2012 Von ho tro co MT 2 3" xfId="8351"/>
    <cellStyle name="1_BC 8 thang 2009 ve CT trong diem 5nam_Book1_Hoan chinh KH 2012 Von ho tro co MT 2 4" xfId="8352"/>
    <cellStyle name="1_BC 8 thang 2009 ve CT trong diem 5nam_Book1_Hoan chinh KH 2012 Von ho tro co MT 20" xfId="8353"/>
    <cellStyle name="1_BC 8 thang 2009 ve CT trong diem 5nam_Book1_Hoan chinh KH 2012 Von ho tro co MT 3" xfId="8354"/>
    <cellStyle name="1_BC 8 thang 2009 ve CT trong diem 5nam_Book1_Hoan chinh KH 2012 Von ho tro co MT 3 2" xfId="8355"/>
    <cellStyle name="1_BC 8 thang 2009 ve CT trong diem 5nam_Book1_Hoan chinh KH 2012 Von ho tro co MT 3 3" xfId="8356"/>
    <cellStyle name="1_BC 8 thang 2009 ve CT trong diem 5nam_Book1_Hoan chinh KH 2012 Von ho tro co MT 3 4" xfId="8357"/>
    <cellStyle name="1_BC 8 thang 2009 ve CT trong diem 5nam_Book1_Hoan chinh KH 2012 Von ho tro co MT 4" xfId="8358"/>
    <cellStyle name="1_BC 8 thang 2009 ve CT trong diem 5nam_Book1_Hoan chinh KH 2012 Von ho tro co MT 4 2" xfId="8359"/>
    <cellStyle name="1_BC 8 thang 2009 ve CT trong diem 5nam_Book1_Hoan chinh KH 2012 Von ho tro co MT 4 3" xfId="8360"/>
    <cellStyle name="1_BC 8 thang 2009 ve CT trong diem 5nam_Book1_Hoan chinh KH 2012 Von ho tro co MT 4 4" xfId="8361"/>
    <cellStyle name="1_BC 8 thang 2009 ve CT trong diem 5nam_Book1_Hoan chinh KH 2012 Von ho tro co MT 5" xfId="8362"/>
    <cellStyle name="1_BC 8 thang 2009 ve CT trong diem 5nam_Book1_Hoan chinh KH 2012 Von ho tro co MT 5 2" xfId="8363"/>
    <cellStyle name="1_BC 8 thang 2009 ve CT trong diem 5nam_Book1_Hoan chinh KH 2012 Von ho tro co MT 5 3" xfId="8364"/>
    <cellStyle name="1_BC 8 thang 2009 ve CT trong diem 5nam_Book1_Hoan chinh KH 2012 Von ho tro co MT 5 4" xfId="8365"/>
    <cellStyle name="1_BC 8 thang 2009 ve CT trong diem 5nam_Book1_Hoan chinh KH 2012 Von ho tro co MT 6" xfId="8366"/>
    <cellStyle name="1_BC 8 thang 2009 ve CT trong diem 5nam_Book1_Hoan chinh KH 2012 Von ho tro co MT 6 2" xfId="8367"/>
    <cellStyle name="1_BC 8 thang 2009 ve CT trong diem 5nam_Book1_Hoan chinh KH 2012 Von ho tro co MT 6 3" xfId="8368"/>
    <cellStyle name="1_BC 8 thang 2009 ve CT trong diem 5nam_Book1_Hoan chinh KH 2012 Von ho tro co MT 6 4" xfId="8369"/>
    <cellStyle name="1_BC 8 thang 2009 ve CT trong diem 5nam_Book1_Hoan chinh KH 2012 Von ho tro co MT 7" xfId="8370"/>
    <cellStyle name="1_BC 8 thang 2009 ve CT trong diem 5nam_Book1_Hoan chinh KH 2012 Von ho tro co MT 7 2" xfId="8371"/>
    <cellStyle name="1_BC 8 thang 2009 ve CT trong diem 5nam_Book1_Hoan chinh KH 2012 Von ho tro co MT 7 3" xfId="8372"/>
    <cellStyle name="1_BC 8 thang 2009 ve CT trong diem 5nam_Book1_Hoan chinh KH 2012 Von ho tro co MT 7 4" xfId="8373"/>
    <cellStyle name="1_BC 8 thang 2009 ve CT trong diem 5nam_Book1_Hoan chinh KH 2012 Von ho tro co MT 8" xfId="8374"/>
    <cellStyle name="1_BC 8 thang 2009 ve CT trong diem 5nam_Book1_Hoan chinh KH 2012 Von ho tro co MT 8 2" xfId="8375"/>
    <cellStyle name="1_BC 8 thang 2009 ve CT trong diem 5nam_Book1_Hoan chinh KH 2012 Von ho tro co MT 8 3" xfId="8376"/>
    <cellStyle name="1_BC 8 thang 2009 ve CT trong diem 5nam_Book1_Hoan chinh KH 2012 Von ho tro co MT 8 4" xfId="8377"/>
    <cellStyle name="1_BC 8 thang 2009 ve CT trong diem 5nam_Book1_Hoan chinh KH 2012 Von ho tro co MT 9" xfId="8378"/>
    <cellStyle name="1_BC 8 thang 2009 ve CT trong diem 5nam_Book1_Hoan chinh KH 2012 Von ho tro co MT 9 2" xfId="8379"/>
    <cellStyle name="1_BC 8 thang 2009 ve CT trong diem 5nam_Book1_Hoan chinh KH 2012 Von ho tro co MT 9 3" xfId="8380"/>
    <cellStyle name="1_BC 8 thang 2009 ve CT trong diem 5nam_Book1_Hoan chinh KH 2012 Von ho tro co MT 9 4" xfId="8381"/>
    <cellStyle name="1_BC 8 thang 2009 ve CT trong diem 5nam_Book1_Hoan chinh KH 2012 Von ho tro co MT_Bao cao giai ngan quy I" xfId="8382"/>
    <cellStyle name="1_BC 8 thang 2009 ve CT trong diem 5nam_Book1_Hoan chinh KH 2012 Von ho tro co MT_Bao cao giai ngan quy I 2" xfId="8383"/>
    <cellStyle name="1_BC 8 thang 2009 ve CT trong diem 5nam_Book1_Hoan chinh KH 2012 Von ho tro co MT_Bao cao giai ngan quy I 2 2" xfId="8384"/>
    <cellStyle name="1_BC 8 thang 2009 ve CT trong diem 5nam_Book1_Hoan chinh KH 2012 Von ho tro co MT_Bao cao giai ngan quy I 2 3" xfId="8385"/>
    <cellStyle name="1_BC 8 thang 2009 ve CT trong diem 5nam_Book1_Hoan chinh KH 2012 Von ho tro co MT_Bao cao giai ngan quy I 2 4" xfId="8386"/>
    <cellStyle name="1_BC 8 thang 2009 ve CT trong diem 5nam_Book1_Hoan chinh KH 2012 Von ho tro co MT_Bao cao giai ngan quy I 3" xfId="8387"/>
    <cellStyle name="1_BC 8 thang 2009 ve CT trong diem 5nam_Book1_Hoan chinh KH 2012 Von ho tro co MT_Bao cao giai ngan quy I 3 2" xfId="8388"/>
    <cellStyle name="1_BC 8 thang 2009 ve CT trong diem 5nam_Book1_Hoan chinh KH 2012 Von ho tro co MT_Bao cao giai ngan quy I 3 3" xfId="8389"/>
    <cellStyle name="1_BC 8 thang 2009 ve CT trong diem 5nam_Book1_Hoan chinh KH 2012 Von ho tro co MT_Bao cao giai ngan quy I 3 4" xfId="8390"/>
    <cellStyle name="1_BC 8 thang 2009 ve CT trong diem 5nam_Book1_Hoan chinh KH 2012 Von ho tro co MT_Bao cao giai ngan quy I 4" xfId="8391"/>
    <cellStyle name="1_BC 8 thang 2009 ve CT trong diem 5nam_Book1_Hoan chinh KH 2012 Von ho tro co MT_Bao cao giai ngan quy I 5" xfId="8392"/>
    <cellStyle name="1_BC 8 thang 2009 ve CT trong diem 5nam_Book1_Hoan chinh KH 2012 Von ho tro co MT_Bao cao giai ngan quy I 6" xfId="8393"/>
    <cellStyle name="1_BC 8 thang 2009 ve CT trong diem 5nam_Book1_Hoan chinh KH 2012 Von ho tro co MT_BC von DTPT 6 thang 2012" xfId="8394"/>
    <cellStyle name="1_BC 8 thang 2009 ve CT trong diem 5nam_Book1_Hoan chinh KH 2012 Von ho tro co MT_BC von DTPT 6 thang 2012 2" xfId="8395"/>
    <cellStyle name="1_BC 8 thang 2009 ve CT trong diem 5nam_Book1_Hoan chinh KH 2012 Von ho tro co MT_BC von DTPT 6 thang 2012 2 2" xfId="8396"/>
    <cellStyle name="1_BC 8 thang 2009 ve CT trong diem 5nam_Book1_Hoan chinh KH 2012 Von ho tro co MT_BC von DTPT 6 thang 2012 2 3" xfId="8397"/>
    <cellStyle name="1_BC 8 thang 2009 ve CT trong diem 5nam_Book1_Hoan chinh KH 2012 Von ho tro co MT_BC von DTPT 6 thang 2012 2 4" xfId="8398"/>
    <cellStyle name="1_BC 8 thang 2009 ve CT trong diem 5nam_Book1_Hoan chinh KH 2012 Von ho tro co MT_BC von DTPT 6 thang 2012 3" xfId="8399"/>
    <cellStyle name="1_BC 8 thang 2009 ve CT trong diem 5nam_Book1_Hoan chinh KH 2012 Von ho tro co MT_BC von DTPT 6 thang 2012 3 2" xfId="8400"/>
    <cellStyle name="1_BC 8 thang 2009 ve CT trong diem 5nam_Book1_Hoan chinh KH 2012 Von ho tro co MT_BC von DTPT 6 thang 2012 3 3" xfId="8401"/>
    <cellStyle name="1_BC 8 thang 2009 ve CT trong diem 5nam_Book1_Hoan chinh KH 2012 Von ho tro co MT_BC von DTPT 6 thang 2012 3 4" xfId="8402"/>
    <cellStyle name="1_BC 8 thang 2009 ve CT trong diem 5nam_Book1_Hoan chinh KH 2012 Von ho tro co MT_BC von DTPT 6 thang 2012 4" xfId="8403"/>
    <cellStyle name="1_BC 8 thang 2009 ve CT trong diem 5nam_Book1_Hoan chinh KH 2012 Von ho tro co MT_BC von DTPT 6 thang 2012 5" xfId="8404"/>
    <cellStyle name="1_BC 8 thang 2009 ve CT trong diem 5nam_Book1_Hoan chinh KH 2012 Von ho tro co MT_BC von DTPT 6 thang 2012 6" xfId="8405"/>
    <cellStyle name="1_BC 8 thang 2009 ve CT trong diem 5nam_Book1_Hoan chinh KH 2012 Von ho tro co MT_Bieu du thao QD von ho tro co MT" xfId="8406"/>
    <cellStyle name="1_BC 8 thang 2009 ve CT trong diem 5nam_Book1_Hoan chinh KH 2012 Von ho tro co MT_Bieu du thao QD von ho tro co MT 2" xfId="8407"/>
    <cellStyle name="1_BC 8 thang 2009 ve CT trong diem 5nam_Book1_Hoan chinh KH 2012 Von ho tro co MT_Bieu du thao QD von ho tro co MT 2 2" xfId="8408"/>
    <cellStyle name="1_BC 8 thang 2009 ve CT trong diem 5nam_Book1_Hoan chinh KH 2012 Von ho tro co MT_Bieu du thao QD von ho tro co MT 2 3" xfId="8409"/>
    <cellStyle name="1_BC 8 thang 2009 ve CT trong diem 5nam_Book1_Hoan chinh KH 2012 Von ho tro co MT_Bieu du thao QD von ho tro co MT 2 4" xfId="8410"/>
    <cellStyle name="1_BC 8 thang 2009 ve CT trong diem 5nam_Book1_Hoan chinh KH 2012 Von ho tro co MT_Bieu du thao QD von ho tro co MT 3" xfId="8411"/>
    <cellStyle name="1_BC 8 thang 2009 ve CT trong diem 5nam_Book1_Hoan chinh KH 2012 Von ho tro co MT_Bieu du thao QD von ho tro co MT 3 2" xfId="8412"/>
    <cellStyle name="1_BC 8 thang 2009 ve CT trong diem 5nam_Book1_Hoan chinh KH 2012 Von ho tro co MT_Bieu du thao QD von ho tro co MT 3 3" xfId="8413"/>
    <cellStyle name="1_BC 8 thang 2009 ve CT trong diem 5nam_Book1_Hoan chinh KH 2012 Von ho tro co MT_Bieu du thao QD von ho tro co MT 3 4" xfId="8414"/>
    <cellStyle name="1_BC 8 thang 2009 ve CT trong diem 5nam_Book1_Hoan chinh KH 2012 Von ho tro co MT_Bieu du thao QD von ho tro co MT 4" xfId="8415"/>
    <cellStyle name="1_BC 8 thang 2009 ve CT trong diem 5nam_Book1_Hoan chinh KH 2012 Von ho tro co MT_Bieu du thao QD von ho tro co MT 5" xfId="8416"/>
    <cellStyle name="1_BC 8 thang 2009 ve CT trong diem 5nam_Book1_Hoan chinh KH 2012 Von ho tro co MT_Bieu du thao QD von ho tro co MT 6" xfId="8417"/>
    <cellStyle name="1_BC 8 thang 2009 ve CT trong diem 5nam_Book1_Hoan chinh KH 2012 Von ho tro co MT_Ke hoach 2012 theo doi (giai ngan 30.6.12)" xfId="8418"/>
    <cellStyle name="1_BC 8 thang 2009 ve CT trong diem 5nam_Book1_Hoan chinh KH 2012 Von ho tro co MT_Ke hoach 2012 theo doi (giai ngan 30.6.12) 2" xfId="8419"/>
    <cellStyle name="1_BC 8 thang 2009 ve CT trong diem 5nam_Book1_Hoan chinh KH 2012 Von ho tro co MT_Ke hoach 2012 theo doi (giai ngan 30.6.12) 2 2" xfId="8420"/>
    <cellStyle name="1_BC 8 thang 2009 ve CT trong diem 5nam_Book1_Hoan chinh KH 2012 Von ho tro co MT_Ke hoach 2012 theo doi (giai ngan 30.6.12) 2 3" xfId="8421"/>
    <cellStyle name="1_BC 8 thang 2009 ve CT trong diem 5nam_Book1_Hoan chinh KH 2012 Von ho tro co MT_Ke hoach 2012 theo doi (giai ngan 30.6.12) 2 4" xfId="8422"/>
    <cellStyle name="1_BC 8 thang 2009 ve CT trong diem 5nam_Book1_Hoan chinh KH 2012 Von ho tro co MT_Ke hoach 2012 theo doi (giai ngan 30.6.12) 3" xfId="8423"/>
    <cellStyle name="1_BC 8 thang 2009 ve CT trong diem 5nam_Book1_Hoan chinh KH 2012 Von ho tro co MT_Ke hoach 2012 theo doi (giai ngan 30.6.12) 3 2" xfId="8424"/>
    <cellStyle name="1_BC 8 thang 2009 ve CT trong diem 5nam_Book1_Hoan chinh KH 2012 Von ho tro co MT_Ke hoach 2012 theo doi (giai ngan 30.6.12) 3 3" xfId="8425"/>
    <cellStyle name="1_BC 8 thang 2009 ve CT trong diem 5nam_Book1_Hoan chinh KH 2012 Von ho tro co MT_Ke hoach 2012 theo doi (giai ngan 30.6.12) 3 4" xfId="8426"/>
    <cellStyle name="1_BC 8 thang 2009 ve CT trong diem 5nam_Book1_Hoan chinh KH 2012 Von ho tro co MT_Ke hoach 2012 theo doi (giai ngan 30.6.12) 4" xfId="8427"/>
    <cellStyle name="1_BC 8 thang 2009 ve CT trong diem 5nam_Book1_Hoan chinh KH 2012 Von ho tro co MT_Ke hoach 2012 theo doi (giai ngan 30.6.12) 5" xfId="8428"/>
    <cellStyle name="1_BC 8 thang 2009 ve CT trong diem 5nam_Book1_Hoan chinh KH 2012 Von ho tro co MT_Ke hoach 2012 theo doi (giai ngan 30.6.12) 6" xfId="8429"/>
    <cellStyle name="1_BC 8 thang 2009 ve CT trong diem 5nam_Book1_Ke hoach 2012 (theo doi)" xfId="8430"/>
    <cellStyle name="1_BC 8 thang 2009 ve CT trong diem 5nam_Book1_Ke hoach 2012 (theo doi) 2" xfId="8431"/>
    <cellStyle name="1_BC 8 thang 2009 ve CT trong diem 5nam_Book1_Ke hoach 2012 (theo doi) 2 2" xfId="8432"/>
    <cellStyle name="1_BC 8 thang 2009 ve CT trong diem 5nam_Book1_Ke hoach 2012 (theo doi) 2 3" xfId="8433"/>
    <cellStyle name="1_BC 8 thang 2009 ve CT trong diem 5nam_Book1_Ke hoach 2012 (theo doi) 2 4" xfId="8434"/>
    <cellStyle name="1_BC 8 thang 2009 ve CT trong diem 5nam_Book1_Ke hoach 2012 (theo doi) 3" xfId="8435"/>
    <cellStyle name="1_BC 8 thang 2009 ve CT trong diem 5nam_Book1_Ke hoach 2012 (theo doi) 3 2" xfId="8436"/>
    <cellStyle name="1_BC 8 thang 2009 ve CT trong diem 5nam_Book1_Ke hoach 2012 (theo doi) 3 3" xfId="8437"/>
    <cellStyle name="1_BC 8 thang 2009 ve CT trong diem 5nam_Book1_Ke hoach 2012 (theo doi) 3 4" xfId="8438"/>
    <cellStyle name="1_BC 8 thang 2009 ve CT trong diem 5nam_Book1_Ke hoach 2012 (theo doi) 4" xfId="8439"/>
    <cellStyle name="1_BC 8 thang 2009 ve CT trong diem 5nam_Book1_Ke hoach 2012 (theo doi) 5" xfId="8440"/>
    <cellStyle name="1_BC 8 thang 2009 ve CT trong diem 5nam_Book1_Ke hoach 2012 (theo doi) 6" xfId="8441"/>
    <cellStyle name="1_BC 8 thang 2009 ve CT trong diem 5nam_Book1_Ke hoach 2012 theo doi (giai ngan 30.6.12)" xfId="8442"/>
    <cellStyle name="1_BC 8 thang 2009 ve CT trong diem 5nam_Book1_Ke hoach 2012 theo doi (giai ngan 30.6.12) 2" xfId="8443"/>
    <cellStyle name="1_BC 8 thang 2009 ve CT trong diem 5nam_Book1_Ke hoach 2012 theo doi (giai ngan 30.6.12) 2 2" xfId="8444"/>
    <cellStyle name="1_BC 8 thang 2009 ve CT trong diem 5nam_Book1_Ke hoach 2012 theo doi (giai ngan 30.6.12) 2 3" xfId="8445"/>
    <cellStyle name="1_BC 8 thang 2009 ve CT trong diem 5nam_Book1_Ke hoach 2012 theo doi (giai ngan 30.6.12) 2 4" xfId="8446"/>
    <cellStyle name="1_BC 8 thang 2009 ve CT trong diem 5nam_Book1_Ke hoach 2012 theo doi (giai ngan 30.6.12) 3" xfId="8447"/>
    <cellStyle name="1_BC 8 thang 2009 ve CT trong diem 5nam_Book1_Ke hoach 2012 theo doi (giai ngan 30.6.12) 3 2" xfId="8448"/>
    <cellStyle name="1_BC 8 thang 2009 ve CT trong diem 5nam_Book1_Ke hoach 2012 theo doi (giai ngan 30.6.12) 3 3" xfId="8449"/>
    <cellStyle name="1_BC 8 thang 2009 ve CT trong diem 5nam_Book1_Ke hoach 2012 theo doi (giai ngan 30.6.12) 3 4" xfId="8450"/>
    <cellStyle name="1_BC 8 thang 2009 ve CT trong diem 5nam_Book1_Ke hoach 2012 theo doi (giai ngan 30.6.12) 4" xfId="8451"/>
    <cellStyle name="1_BC 8 thang 2009 ve CT trong diem 5nam_Book1_Ke hoach 2012 theo doi (giai ngan 30.6.12) 5" xfId="8452"/>
    <cellStyle name="1_BC 8 thang 2009 ve CT trong diem 5nam_Book1_Ke hoach 2012 theo doi (giai ngan 30.6.12) 6" xfId="8453"/>
    <cellStyle name="1_BC 8 thang 2009 ve CT trong diem 5nam_Dang ky phan khai von ODA (gui Bo)" xfId="8454"/>
    <cellStyle name="1_BC 8 thang 2009 ve CT trong diem 5nam_Dang ky phan khai von ODA (gui Bo) 2" xfId="8455"/>
    <cellStyle name="1_BC 8 thang 2009 ve CT trong diem 5nam_Dang ky phan khai von ODA (gui Bo) 2 2" xfId="8456"/>
    <cellStyle name="1_BC 8 thang 2009 ve CT trong diem 5nam_Dang ky phan khai von ODA (gui Bo) 2 3" xfId="8457"/>
    <cellStyle name="1_BC 8 thang 2009 ve CT trong diem 5nam_Dang ky phan khai von ODA (gui Bo) 2 4" xfId="8458"/>
    <cellStyle name="1_BC 8 thang 2009 ve CT trong diem 5nam_Dang ky phan khai von ODA (gui Bo) 3" xfId="8459"/>
    <cellStyle name="1_BC 8 thang 2009 ve CT trong diem 5nam_Dang ky phan khai von ODA (gui Bo) 4" xfId="8460"/>
    <cellStyle name="1_BC 8 thang 2009 ve CT trong diem 5nam_Dang ky phan khai von ODA (gui Bo) 5" xfId="8461"/>
    <cellStyle name="1_BC 8 thang 2009 ve CT trong diem 5nam_Dang ky phan khai von ODA (gui Bo)_BC von DTPT 6 thang 2012" xfId="8462"/>
    <cellStyle name="1_BC 8 thang 2009 ve CT trong diem 5nam_Dang ky phan khai von ODA (gui Bo)_BC von DTPT 6 thang 2012 2" xfId="8463"/>
    <cellStyle name="1_BC 8 thang 2009 ve CT trong diem 5nam_Dang ky phan khai von ODA (gui Bo)_BC von DTPT 6 thang 2012 2 2" xfId="8464"/>
    <cellStyle name="1_BC 8 thang 2009 ve CT trong diem 5nam_Dang ky phan khai von ODA (gui Bo)_BC von DTPT 6 thang 2012 2 3" xfId="8465"/>
    <cellStyle name="1_BC 8 thang 2009 ve CT trong diem 5nam_Dang ky phan khai von ODA (gui Bo)_BC von DTPT 6 thang 2012 2 4" xfId="8466"/>
    <cellStyle name="1_BC 8 thang 2009 ve CT trong diem 5nam_Dang ky phan khai von ODA (gui Bo)_BC von DTPT 6 thang 2012 3" xfId="8467"/>
    <cellStyle name="1_BC 8 thang 2009 ve CT trong diem 5nam_Dang ky phan khai von ODA (gui Bo)_BC von DTPT 6 thang 2012 4" xfId="8468"/>
    <cellStyle name="1_BC 8 thang 2009 ve CT trong diem 5nam_Dang ky phan khai von ODA (gui Bo)_BC von DTPT 6 thang 2012 5" xfId="8469"/>
    <cellStyle name="1_BC 8 thang 2009 ve CT trong diem 5nam_Dang ky phan khai von ODA (gui Bo)_Bieu du thao QD von ho tro co MT" xfId="8470"/>
    <cellStyle name="1_BC 8 thang 2009 ve CT trong diem 5nam_Dang ky phan khai von ODA (gui Bo)_Bieu du thao QD von ho tro co MT 2" xfId="8471"/>
    <cellStyle name="1_BC 8 thang 2009 ve CT trong diem 5nam_Dang ky phan khai von ODA (gui Bo)_Bieu du thao QD von ho tro co MT 2 2" xfId="8472"/>
    <cellStyle name="1_BC 8 thang 2009 ve CT trong diem 5nam_Dang ky phan khai von ODA (gui Bo)_Bieu du thao QD von ho tro co MT 2 3" xfId="8473"/>
    <cellStyle name="1_BC 8 thang 2009 ve CT trong diem 5nam_Dang ky phan khai von ODA (gui Bo)_Bieu du thao QD von ho tro co MT 2 4" xfId="8474"/>
    <cellStyle name="1_BC 8 thang 2009 ve CT trong diem 5nam_Dang ky phan khai von ODA (gui Bo)_Bieu du thao QD von ho tro co MT 3" xfId="8475"/>
    <cellStyle name="1_BC 8 thang 2009 ve CT trong diem 5nam_Dang ky phan khai von ODA (gui Bo)_Bieu du thao QD von ho tro co MT 4" xfId="8476"/>
    <cellStyle name="1_BC 8 thang 2009 ve CT trong diem 5nam_Dang ky phan khai von ODA (gui Bo)_Bieu du thao QD von ho tro co MT 5" xfId="8477"/>
    <cellStyle name="1_BC 8 thang 2009 ve CT trong diem 5nam_Dang ky phan khai von ODA (gui Bo)_Ke hoach 2012 theo doi (giai ngan 30.6.12)" xfId="8478"/>
    <cellStyle name="1_BC 8 thang 2009 ve CT trong diem 5nam_Dang ky phan khai von ODA (gui Bo)_Ke hoach 2012 theo doi (giai ngan 30.6.12) 2" xfId="8479"/>
    <cellStyle name="1_BC 8 thang 2009 ve CT trong diem 5nam_Dang ky phan khai von ODA (gui Bo)_Ke hoach 2012 theo doi (giai ngan 30.6.12) 2 2" xfId="8480"/>
    <cellStyle name="1_BC 8 thang 2009 ve CT trong diem 5nam_Dang ky phan khai von ODA (gui Bo)_Ke hoach 2012 theo doi (giai ngan 30.6.12) 2 3" xfId="8481"/>
    <cellStyle name="1_BC 8 thang 2009 ve CT trong diem 5nam_Dang ky phan khai von ODA (gui Bo)_Ke hoach 2012 theo doi (giai ngan 30.6.12) 2 4" xfId="8482"/>
    <cellStyle name="1_BC 8 thang 2009 ve CT trong diem 5nam_Dang ky phan khai von ODA (gui Bo)_Ke hoach 2012 theo doi (giai ngan 30.6.12) 3" xfId="8483"/>
    <cellStyle name="1_BC 8 thang 2009 ve CT trong diem 5nam_Dang ky phan khai von ODA (gui Bo)_Ke hoach 2012 theo doi (giai ngan 30.6.12) 4" xfId="8484"/>
    <cellStyle name="1_BC 8 thang 2009 ve CT trong diem 5nam_Dang ky phan khai von ODA (gui Bo)_Ke hoach 2012 theo doi (giai ngan 30.6.12) 5" xfId="8485"/>
    <cellStyle name="1_BC 8 thang 2009 ve CT trong diem 5nam_Ke hoach 2010 (theo doi)" xfId="8486"/>
    <cellStyle name="1_BC 8 thang 2009 ve CT trong diem 5nam_Ke hoach 2010 (theo doi) 2" xfId="8487"/>
    <cellStyle name="1_BC 8 thang 2009 ve CT trong diem 5nam_Ke hoach 2010 (theo doi) 2 2" xfId="8488"/>
    <cellStyle name="1_BC 8 thang 2009 ve CT trong diem 5nam_Ke hoach 2010 (theo doi) 2 3" xfId="8489"/>
    <cellStyle name="1_BC 8 thang 2009 ve CT trong diem 5nam_Ke hoach 2010 (theo doi) 2 4" xfId="8490"/>
    <cellStyle name="1_BC 8 thang 2009 ve CT trong diem 5nam_Ke hoach 2010 (theo doi) 3" xfId="8491"/>
    <cellStyle name="1_BC 8 thang 2009 ve CT trong diem 5nam_Ke hoach 2010 (theo doi) 4" xfId="8492"/>
    <cellStyle name="1_BC 8 thang 2009 ve CT trong diem 5nam_Ke hoach 2010 (theo doi) 5" xfId="8493"/>
    <cellStyle name="1_BC 8 thang 2009 ve CT trong diem 5nam_Ke hoach 2010 (theo doi)_BC von DTPT 6 thang 2012" xfId="8494"/>
    <cellStyle name="1_BC 8 thang 2009 ve CT trong diem 5nam_Ke hoach 2010 (theo doi)_BC von DTPT 6 thang 2012 2" xfId="8495"/>
    <cellStyle name="1_BC 8 thang 2009 ve CT trong diem 5nam_Ke hoach 2010 (theo doi)_BC von DTPT 6 thang 2012 2 2" xfId="8496"/>
    <cellStyle name="1_BC 8 thang 2009 ve CT trong diem 5nam_Ke hoach 2010 (theo doi)_BC von DTPT 6 thang 2012 2 3" xfId="8497"/>
    <cellStyle name="1_BC 8 thang 2009 ve CT trong diem 5nam_Ke hoach 2010 (theo doi)_BC von DTPT 6 thang 2012 2 4" xfId="8498"/>
    <cellStyle name="1_BC 8 thang 2009 ve CT trong diem 5nam_Ke hoach 2010 (theo doi)_BC von DTPT 6 thang 2012 3" xfId="8499"/>
    <cellStyle name="1_BC 8 thang 2009 ve CT trong diem 5nam_Ke hoach 2010 (theo doi)_BC von DTPT 6 thang 2012 4" xfId="8500"/>
    <cellStyle name="1_BC 8 thang 2009 ve CT trong diem 5nam_Ke hoach 2010 (theo doi)_BC von DTPT 6 thang 2012 5" xfId="8501"/>
    <cellStyle name="1_BC 8 thang 2009 ve CT trong diem 5nam_Ke hoach 2010 (theo doi)_Bieu du thao QD von ho tro co MT" xfId="8502"/>
    <cellStyle name="1_BC 8 thang 2009 ve CT trong diem 5nam_Ke hoach 2010 (theo doi)_Bieu du thao QD von ho tro co MT 2" xfId="8503"/>
    <cellStyle name="1_BC 8 thang 2009 ve CT trong diem 5nam_Ke hoach 2010 (theo doi)_Bieu du thao QD von ho tro co MT 2 2" xfId="8504"/>
    <cellStyle name="1_BC 8 thang 2009 ve CT trong diem 5nam_Ke hoach 2010 (theo doi)_Bieu du thao QD von ho tro co MT 2 3" xfId="8505"/>
    <cellStyle name="1_BC 8 thang 2009 ve CT trong diem 5nam_Ke hoach 2010 (theo doi)_Bieu du thao QD von ho tro co MT 2 4" xfId="8506"/>
    <cellStyle name="1_BC 8 thang 2009 ve CT trong diem 5nam_Ke hoach 2010 (theo doi)_Bieu du thao QD von ho tro co MT 3" xfId="8507"/>
    <cellStyle name="1_BC 8 thang 2009 ve CT trong diem 5nam_Ke hoach 2010 (theo doi)_Bieu du thao QD von ho tro co MT 4" xfId="8508"/>
    <cellStyle name="1_BC 8 thang 2009 ve CT trong diem 5nam_Ke hoach 2010 (theo doi)_Bieu du thao QD von ho tro co MT 5" xfId="8509"/>
    <cellStyle name="1_BC 8 thang 2009 ve CT trong diem 5nam_Ke hoach 2010 (theo doi)_Ke hoach 2012 (theo doi)" xfId="8510"/>
    <cellStyle name="1_BC 8 thang 2009 ve CT trong diem 5nam_Ke hoach 2010 (theo doi)_Ke hoach 2012 (theo doi) 2" xfId="8511"/>
    <cellStyle name="1_BC 8 thang 2009 ve CT trong diem 5nam_Ke hoach 2010 (theo doi)_Ke hoach 2012 (theo doi) 2 2" xfId="8512"/>
    <cellStyle name="1_BC 8 thang 2009 ve CT trong diem 5nam_Ke hoach 2010 (theo doi)_Ke hoach 2012 (theo doi) 2 3" xfId="8513"/>
    <cellStyle name="1_BC 8 thang 2009 ve CT trong diem 5nam_Ke hoach 2010 (theo doi)_Ke hoach 2012 (theo doi) 2 4" xfId="8514"/>
    <cellStyle name="1_BC 8 thang 2009 ve CT trong diem 5nam_Ke hoach 2010 (theo doi)_Ke hoach 2012 (theo doi) 3" xfId="8515"/>
    <cellStyle name="1_BC 8 thang 2009 ve CT trong diem 5nam_Ke hoach 2010 (theo doi)_Ke hoach 2012 (theo doi) 4" xfId="8516"/>
    <cellStyle name="1_BC 8 thang 2009 ve CT trong diem 5nam_Ke hoach 2010 (theo doi)_Ke hoach 2012 (theo doi) 5" xfId="8517"/>
    <cellStyle name="1_BC 8 thang 2009 ve CT trong diem 5nam_Ke hoach 2010 (theo doi)_Ke hoach 2012 theo doi (giai ngan 30.6.12)" xfId="8518"/>
    <cellStyle name="1_BC 8 thang 2009 ve CT trong diem 5nam_Ke hoach 2010 (theo doi)_Ke hoach 2012 theo doi (giai ngan 30.6.12) 2" xfId="8519"/>
    <cellStyle name="1_BC 8 thang 2009 ve CT trong diem 5nam_Ke hoach 2010 (theo doi)_Ke hoach 2012 theo doi (giai ngan 30.6.12) 2 2" xfId="8520"/>
    <cellStyle name="1_BC 8 thang 2009 ve CT trong diem 5nam_Ke hoach 2010 (theo doi)_Ke hoach 2012 theo doi (giai ngan 30.6.12) 2 3" xfId="8521"/>
    <cellStyle name="1_BC 8 thang 2009 ve CT trong diem 5nam_Ke hoach 2010 (theo doi)_Ke hoach 2012 theo doi (giai ngan 30.6.12) 2 4" xfId="8522"/>
    <cellStyle name="1_BC 8 thang 2009 ve CT trong diem 5nam_Ke hoach 2010 (theo doi)_Ke hoach 2012 theo doi (giai ngan 30.6.12) 3" xfId="8523"/>
    <cellStyle name="1_BC 8 thang 2009 ve CT trong diem 5nam_Ke hoach 2010 (theo doi)_Ke hoach 2012 theo doi (giai ngan 30.6.12) 4" xfId="8524"/>
    <cellStyle name="1_BC 8 thang 2009 ve CT trong diem 5nam_Ke hoach 2010 (theo doi)_Ke hoach 2012 theo doi (giai ngan 30.6.12) 5" xfId="8525"/>
    <cellStyle name="1_BC 8 thang 2009 ve CT trong diem 5nam_Ke hoach 2012 (theo doi)" xfId="8526"/>
    <cellStyle name="1_BC 8 thang 2009 ve CT trong diem 5nam_Ke hoach 2012 (theo doi) 2" xfId="8527"/>
    <cellStyle name="1_BC 8 thang 2009 ve CT trong diem 5nam_Ke hoach 2012 (theo doi) 2 2" xfId="8528"/>
    <cellStyle name="1_BC 8 thang 2009 ve CT trong diem 5nam_Ke hoach 2012 (theo doi) 2 3" xfId="8529"/>
    <cellStyle name="1_BC 8 thang 2009 ve CT trong diem 5nam_Ke hoach 2012 (theo doi) 2 4" xfId="8530"/>
    <cellStyle name="1_BC 8 thang 2009 ve CT trong diem 5nam_Ke hoach 2012 (theo doi) 3" xfId="8531"/>
    <cellStyle name="1_BC 8 thang 2009 ve CT trong diem 5nam_Ke hoach 2012 (theo doi) 4" xfId="8532"/>
    <cellStyle name="1_BC 8 thang 2009 ve CT trong diem 5nam_Ke hoach 2012 (theo doi) 5" xfId="8533"/>
    <cellStyle name="1_BC 8 thang 2009 ve CT trong diem 5nam_Ke hoach 2012 theo doi (giai ngan 30.6.12)" xfId="8534"/>
    <cellStyle name="1_BC 8 thang 2009 ve CT trong diem 5nam_Ke hoach 2012 theo doi (giai ngan 30.6.12) 2" xfId="8535"/>
    <cellStyle name="1_BC 8 thang 2009 ve CT trong diem 5nam_Ke hoach 2012 theo doi (giai ngan 30.6.12) 2 2" xfId="8536"/>
    <cellStyle name="1_BC 8 thang 2009 ve CT trong diem 5nam_Ke hoach 2012 theo doi (giai ngan 30.6.12) 2 3" xfId="8537"/>
    <cellStyle name="1_BC 8 thang 2009 ve CT trong diem 5nam_Ke hoach 2012 theo doi (giai ngan 30.6.12) 2 4" xfId="8538"/>
    <cellStyle name="1_BC 8 thang 2009 ve CT trong diem 5nam_Ke hoach 2012 theo doi (giai ngan 30.6.12) 3" xfId="8539"/>
    <cellStyle name="1_BC 8 thang 2009 ve CT trong diem 5nam_Ke hoach 2012 theo doi (giai ngan 30.6.12) 4" xfId="8540"/>
    <cellStyle name="1_BC 8 thang 2009 ve CT trong diem 5nam_Ke hoach 2012 theo doi (giai ngan 30.6.12) 5" xfId="8541"/>
    <cellStyle name="1_BC 8 thang 2009 ve CT trong diem 5nam_Ke hoach nam 2013 nguon MT(theo doi) den 31-5-13" xfId="8542"/>
    <cellStyle name="1_BC 8 thang 2009 ve CT trong diem 5nam_Ke hoach nam 2013 nguon MT(theo doi) den 31-5-13 2" xfId="8543"/>
    <cellStyle name="1_BC 8 thang 2009 ve CT trong diem 5nam_Ke hoach nam 2013 nguon MT(theo doi) den 31-5-13 2 2" xfId="8544"/>
    <cellStyle name="1_BC 8 thang 2009 ve CT trong diem 5nam_Ke hoach nam 2013 nguon MT(theo doi) den 31-5-13 2 3" xfId="8545"/>
    <cellStyle name="1_BC 8 thang 2009 ve CT trong diem 5nam_Ke hoach nam 2013 nguon MT(theo doi) den 31-5-13 2 4" xfId="8546"/>
    <cellStyle name="1_BC 8 thang 2009 ve CT trong diem 5nam_Ke hoach nam 2013 nguon MT(theo doi) den 31-5-13 3" xfId="8547"/>
    <cellStyle name="1_BC 8 thang 2009 ve CT trong diem 5nam_Ke hoach nam 2013 nguon MT(theo doi) den 31-5-13 4" xfId="8548"/>
    <cellStyle name="1_BC 8 thang 2009 ve CT trong diem 5nam_Ke hoach nam 2013 nguon MT(theo doi) den 31-5-13 5" xfId="8549"/>
    <cellStyle name="1_BC 8 thang 2009 ve CT trong diem 5nam_Phu vuc LV bo" xfId="8550"/>
    <cellStyle name="1_BC 8 thang 2009 ve CT trong diem 5nam_Phu vuc LV bo 2" xfId="8551"/>
    <cellStyle name="1_BC 8 thang 2009 ve CT trong diem 5nam_Phu vuc LV bo 2 2" xfId="8552"/>
    <cellStyle name="1_BC 8 thang 2009 ve CT trong diem 5nam_Phu vuc LV bo 2 3" xfId="8553"/>
    <cellStyle name="1_BC 8 thang 2009 ve CT trong diem 5nam_Phu vuc LV bo 2 4" xfId="8554"/>
    <cellStyle name="1_BC 8 thang 2009 ve CT trong diem 5nam_Phu vuc LV bo 3" xfId="8555"/>
    <cellStyle name="1_BC 8 thang 2009 ve CT trong diem 5nam_Phu vuc LV bo 4" xfId="8556"/>
    <cellStyle name="1_BC 8 thang 2009 ve CT trong diem 5nam_Phu vuc LV bo 5" xfId="8557"/>
    <cellStyle name="1_BC 8 thang 2009 ve CT trong diem 5nam_Phu vuc LV bo_BC cong trinh trong diem" xfId="8558"/>
    <cellStyle name="1_BC 8 thang 2009 ve CT trong diem 5nam_Phu vuc LV bo_BC cong trinh trong diem 2" xfId="8559"/>
    <cellStyle name="1_BC 8 thang 2009 ve CT trong diem 5nam_Phu vuc LV bo_BC cong trinh trong diem 2 2" xfId="8560"/>
    <cellStyle name="1_BC 8 thang 2009 ve CT trong diem 5nam_Phu vuc LV bo_BC cong trinh trong diem 2 3" xfId="8561"/>
    <cellStyle name="1_BC 8 thang 2009 ve CT trong diem 5nam_Phu vuc LV bo_BC cong trinh trong diem 2 4" xfId="8562"/>
    <cellStyle name="1_BC 8 thang 2009 ve CT trong diem 5nam_Phu vuc LV bo_BC cong trinh trong diem 3" xfId="8563"/>
    <cellStyle name="1_BC 8 thang 2009 ve CT trong diem 5nam_Phu vuc LV bo_BC cong trinh trong diem 4" xfId="8564"/>
    <cellStyle name="1_BC 8 thang 2009 ve CT trong diem 5nam_Phu vuc LV bo_BC cong trinh trong diem 5" xfId="8565"/>
    <cellStyle name="1_BC 8 thang 2009 ve CT trong diem 5nam_Phu vuc LV bo_BC cong trinh trong diem_BC von DTPT 6 thang 2012" xfId="8566"/>
    <cellStyle name="1_BC 8 thang 2009 ve CT trong diem 5nam_Phu vuc LV bo_BC cong trinh trong diem_BC von DTPT 6 thang 2012 2" xfId="8567"/>
    <cellStyle name="1_BC 8 thang 2009 ve CT trong diem 5nam_Phu vuc LV bo_BC cong trinh trong diem_BC von DTPT 6 thang 2012 2 2" xfId="8568"/>
    <cellStyle name="1_BC 8 thang 2009 ve CT trong diem 5nam_Phu vuc LV bo_BC cong trinh trong diem_BC von DTPT 6 thang 2012 2 3" xfId="8569"/>
    <cellStyle name="1_BC 8 thang 2009 ve CT trong diem 5nam_Phu vuc LV bo_BC cong trinh trong diem_BC von DTPT 6 thang 2012 2 4" xfId="8570"/>
    <cellStyle name="1_BC 8 thang 2009 ve CT trong diem 5nam_Phu vuc LV bo_BC cong trinh trong diem_BC von DTPT 6 thang 2012 3" xfId="8571"/>
    <cellStyle name="1_BC 8 thang 2009 ve CT trong diem 5nam_Phu vuc LV bo_BC cong trinh trong diem_BC von DTPT 6 thang 2012 4" xfId="8572"/>
    <cellStyle name="1_BC 8 thang 2009 ve CT trong diem 5nam_Phu vuc LV bo_BC cong trinh trong diem_BC von DTPT 6 thang 2012 5" xfId="8573"/>
    <cellStyle name="1_BC 8 thang 2009 ve CT trong diem 5nam_Phu vuc LV bo_BC cong trinh trong diem_Bieu du thao QD von ho tro co MT" xfId="8574"/>
    <cellStyle name="1_BC 8 thang 2009 ve CT trong diem 5nam_Phu vuc LV bo_BC cong trinh trong diem_Bieu du thao QD von ho tro co MT 2" xfId="8575"/>
    <cellStyle name="1_BC 8 thang 2009 ve CT trong diem 5nam_Phu vuc LV bo_BC cong trinh trong diem_Bieu du thao QD von ho tro co MT 2 2" xfId="8576"/>
    <cellStyle name="1_BC 8 thang 2009 ve CT trong diem 5nam_Phu vuc LV bo_BC cong trinh trong diem_Bieu du thao QD von ho tro co MT 2 3" xfId="8577"/>
    <cellStyle name="1_BC 8 thang 2009 ve CT trong diem 5nam_Phu vuc LV bo_BC cong trinh trong diem_Bieu du thao QD von ho tro co MT 2 4" xfId="8578"/>
    <cellStyle name="1_BC 8 thang 2009 ve CT trong diem 5nam_Phu vuc LV bo_BC cong trinh trong diem_Bieu du thao QD von ho tro co MT 3" xfId="8579"/>
    <cellStyle name="1_BC 8 thang 2009 ve CT trong diem 5nam_Phu vuc LV bo_BC cong trinh trong diem_Bieu du thao QD von ho tro co MT 4" xfId="8580"/>
    <cellStyle name="1_BC 8 thang 2009 ve CT trong diem 5nam_Phu vuc LV bo_BC cong trinh trong diem_Bieu du thao QD von ho tro co MT 5" xfId="8581"/>
    <cellStyle name="1_BC 8 thang 2009 ve CT trong diem 5nam_Phu vuc LV bo_BC cong trinh trong diem_Ke hoach 2012 (theo doi)" xfId="8582"/>
    <cellStyle name="1_BC 8 thang 2009 ve CT trong diem 5nam_Phu vuc LV bo_BC cong trinh trong diem_Ke hoach 2012 (theo doi) 2" xfId="8583"/>
    <cellStyle name="1_BC 8 thang 2009 ve CT trong diem 5nam_Phu vuc LV bo_BC cong trinh trong diem_Ke hoach 2012 (theo doi) 2 2" xfId="8584"/>
    <cellStyle name="1_BC 8 thang 2009 ve CT trong diem 5nam_Phu vuc LV bo_BC cong trinh trong diem_Ke hoach 2012 (theo doi) 2 3" xfId="8585"/>
    <cellStyle name="1_BC 8 thang 2009 ve CT trong diem 5nam_Phu vuc LV bo_BC cong trinh trong diem_Ke hoach 2012 (theo doi) 2 4" xfId="8586"/>
    <cellStyle name="1_BC 8 thang 2009 ve CT trong diem 5nam_Phu vuc LV bo_BC cong trinh trong diem_Ke hoach 2012 (theo doi) 3" xfId="8587"/>
    <cellStyle name="1_BC 8 thang 2009 ve CT trong diem 5nam_Phu vuc LV bo_BC cong trinh trong diem_Ke hoach 2012 (theo doi) 4" xfId="8588"/>
    <cellStyle name="1_BC 8 thang 2009 ve CT trong diem 5nam_Phu vuc LV bo_BC cong trinh trong diem_Ke hoach 2012 (theo doi) 5" xfId="8589"/>
    <cellStyle name="1_BC 8 thang 2009 ve CT trong diem 5nam_Phu vuc LV bo_BC cong trinh trong diem_Ke hoach 2012 theo doi (giai ngan 30.6.12)" xfId="8590"/>
    <cellStyle name="1_BC 8 thang 2009 ve CT trong diem 5nam_Phu vuc LV bo_BC cong trinh trong diem_Ke hoach 2012 theo doi (giai ngan 30.6.12) 2" xfId="8591"/>
    <cellStyle name="1_BC 8 thang 2009 ve CT trong diem 5nam_Phu vuc LV bo_BC cong trinh trong diem_Ke hoach 2012 theo doi (giai ngan 30.6.12) 2 2" xfId="8592"/>
    <cellStyle name="1_BC 8 thang 2009 ve CT trong diem 5nam_Phu vuc LV bo_BC cong trinh trong diem_Ke hoach 2012 theo doi (giai ngan 30.6.12) 2 3" xfId="8593"/>
    <cellStyle name="1_BC 8 thang 2009 ve CT trong diem 5nam_Phu vuc LV bo_BC cong trinh trong diem_Ke hoach 2012 theo doi (giai ngan 30.6.12) 2 4" xfId="8594"/>
    <cellStyle name="1_BC 8 thang 2009 ve CT trong diem 5nam_Phu vuc LV bo_BC cong trinh trong diem_Ke hoach 2012 theo doi (giai ngan 30.6.12) 3" xfId="8595"/>
    <cellStyle name="1_BC 8 thang 2009 ve CT trong diem 5nam_Phu vuc LV bo_BC cong trinh trong diem_Ke hoach 2012 theo doi (giai ngan 30.6.12) 4" xfId="8596"/>
    <cellStyle name="1_BC 8 thang 2009 ve CT trong diem 5nam_Phu vuc LV bo_BC cong trinh trong diem_Ke hoach 2012 theo doi (giai ngan 30.6.12) 5" xfId="8597"/>
    <cellStyle name="1_BC 8 thang 2009 ve CT trong diem 5nam_Phu vuc LV bo_BC von DTPT 6 thang 2012" xfId="8598"/>
    <cellStyle name="1_BC 8 thang 2009 ve CT trong diem 5nam_Phu vuc LV bo_BC von DTPT 6 thang 2012 2" xfId="8599"/>
    <cellStyle name="1_BC 8 thang 2009 ve CT trong diem 5nam_Phu vuc LV bo_BC von DTPT 6 thang 2012 2 2" xfId="8600"/>
    <cellStyle name="1_BC 8 thang 2009 ve CT trong diem 5nam_Phu vuc LV bo_BC von DTPT 6 thang 2012 2 3" xfId="8601"/>
    <cellStyle name="1_BC 8 thang 2009 ve CT trong diem 5nam_Phu vuc LV bo_BC von DTPT 6 thang 2012 2 4" xfId="8602"/>
    <cellStyle name="1_BC 8 thang 2009 ve CT trong diem 5nam_Phu vuc LV bo_BC von DTPT 6 thang 2012 3" xfId="8603"/>
    <cellStyle name="1_BC 8 thang 2009 ve CT trong diem 5nam_Phu vuc LV bo_BC von DTPT 6 thang 2012 4" xfId="8604"/>
    <cellStyle name="1_BC 8 thang 2009 ve CT trong diem 5nam_Phu vuc LV bo_BC von DTPT 6 thang 2012 5" xfId="8605"/>
    <cellStyle name="1_BC 8 thang 2009 ve CT trong diem 5nam_Phu vuc LV bo_Bieu du thao QD von ho tro co MT" xfId="8606"/>
    <cellStyle name="1_BC 8 thang 2009 ve CT trong diem 5nam_Phu vuc LV bo_Bieu du thao QD von ho tro co MT 2" xfId="8607"/>
    <cellStyle name="1_BC 8 thang 2009 ve CT trong diem 5nam_Phu vuc LV bo_Bieu du thao QD von ho tro co MT 2 2" xfId="8608"/>
    <cellStyle name="1_BC 8 thang 2009 ve CT trong diem 5nam_Phu vuc LV bo_Bieu du thao QD von ho tro co MT 2 3" xfId="8609"/>
    <cellStyle name="1_BC 8 thang 2009 ve CT trong diem 5nam_Phu vuc LV bo_Bieu du thao QD von ho tro co MT 2 4" xfId="8610"/>
    <cellStyle name="1_BC 8 thang 2009 ve CT trong diem 5nam_Phu vuc LV bo_Bieu du thao QD von ho tro co MT 3" xfId="8611"/>
    <cellStyle name="1_BC 8 thang 2009 ve CT trong diem 5nam_Phu vuc LV bo_Bieu du thao QD von ho tro co MT 4" xfId="8612"/>
    <cellStyle name="1_BC 8 thang 2009 ve CT trong diem 5nam_Phu vuc LV bo_Bieu du thao QD von ho tro co MT 5" xfId="8613"/>
    <cellStyle name="1_BC 8 thang 2009 ve CT trong diem 5nam_Phu vuc LV bo_Ke hoach 2012 (theo doi)" xfId="8614"/>
    <cellStyle name="1_BC 8 thang 2009 ve CT trong diem 5nam_Phu vuc LV bo_Ke hoach 2012 (theo doi) 2" xfId="8615"/>
    <cellStyle name="1_BC 8 thang 2009 ve CT trong diem 5nam_Phu vuc LV bo_Ke hoach 2012 (theo doi) 2 2" xfId="8616"/>
    <cellStyle name="1_BC 8 thang 2009 ve CT trong diem 5nam_Phu vuc LV bo_Ke hoach 2012 (theo doi) 2 3" xfId="8617"/>
    <cellStyle name="1_BC 8 thang 2009 ve CT trong diem 5nam_Phu vuc LV bo_Ke hoach 2012 (theo doi) 2 4" xfId="8618"/>
    <cellStyle name="1_BC 8 thang 2009 ve CT trong diem 5nam_Phu vuc LV bo_Ke hoach 2012 (theo doi) 3" xfId="8619"/>
    <cellStyle name="1_BC 8 thang 2009 ve CT trong diem 5nam_Phu vuc LV bo_Ke hoach 2012 (theo doi) 4" xfId="8620"/>
    <cellStyle name="1_BC 8 thang 2009 ve CT trong diem 5nam_Phu vuc LV bo_Ke hoach 2012 (theo doi) 5" xfId="8621"/>
    <cellStyle name="1_BC 8 thang 2009 ve CT trong diem 5nam_Phu vuc LV bo_Ke hoach 2012 theo doi (giai ngan 30.6.12)" xfId="8622"/>
    <cellStyle name="1_BC 8 thang 2009 ve CT trong diem 5nam_Phu vuc LV bo_Ke hoach 2012 theo doi (giai ngan 30.6.12) 2" xfId="8623"/>
    <cellStyle name="1_BC 8 thang 2009 ve CT trong diem 5nam_Phu vuc LV bo_Ke hoach 2012 theo doi (giai ngan 30.6.12) 2 2" xfId="8624"/>
    <cellStyle name="1_BC 8 thang 2009 ve CT trong diem 5nam_Phu vuc LV bo_Ke hoach 2012 theo doi (giai ngan 30.6.12) 2 3" xfId="8625"/>
    <cellStyle name="1_BC 8 thang 2009 ve CT trong diem 5nam_Phu vuc LV bo_Ke hoach 2012 theo doi (giai ngan 30.6.12) 2 4" xfId="8626"/>
    <cellStyle name="1_BC 8 thang 2009 ve CT trong diem 5nam_Phu vuc LV bo_Ke hoach 2012 theo doi (giai ngan 30.6.12) 3" xfId="8627"/>
    <cellStyle name="1_BC 8 thang 2009 ve CT trong diem 5nam_Phu vuc LV bo_Ke hoach 2012 theo doi (giai ngan 30.6.12) 4" xfId="8628"/>
    <cellStyle name="1_BC 8 thang 2009 ve CT trong diem 5nam_Phu vuc LV bo_Ke hoach 2012 theo doi (giai ngan 30.6.12) 5" xfId="8629"/>
    <cellStyle name="1_BC 8 thang 2009 ve CT trong diem 5nam_Phu vuc LV bo_pvhung.skhdt 20117113152041 Danh muc cong trinh trong diem" xfId="8630"/>
    <cellStyle name="1_BC 8 thang 2009 ve CT trong diem 5nam_Phu vuc LV bo_pvhung.skhdt 20117113152041 Danh muc cong trinh trong diem 2" xfId="8631"/>
    <cellStyle name="1_BC 8 thang 2009 ve CT trong diem 5nam_Phu vuc LV bo_pvhung.skhdt 20117113152041 Danh muc cong trinh trong diem 2 2" xfId="8632"/>
    <cellStyle name="1_BC 8 thang 2009 ve CT trong diem 5nam_Phu vuc LV bo_pvhung.skhdt 20117113152041 Danh muc cong trinh trong diem 2 3" xfId="8633"/>
    <cellStyle name="1_BC 8 thang 2009 ve CT trong diem 5nam_Phu vuc LV bo_pvhung.skhdt 20117113152041 Danh muc cong trinh trong diem 2 4" xfId="8634"/>
    <cellStyle name="1_BC 8 thang 2009 ve CT trong diem 5nam_Phu vuc LV bo_pvhung.skhdt 20117113152041 Danh muc cong trinh trong diem 3" xfId="8635"/>
    <cellStyle name="1_BC 8 thang 2009 ve CT trong diem 5nam_Phu vuc LV bo_pvhung.skhdt 20117113152041 Danh muc cong trinh trong diem 4" xfId="8636"/>
    <cellStyle name="1_BC 8 thang 2009 ve CT trong diem 5nam_Phu vuc LV bo_pvhung.skhdt 20117113152041 Danh muc cong trinh trong diem 5" xfId="8637"/>
    <cellStyle name="1_BC 8 thang 2009 ve CT trong diem 5nam_Phu vuc LV bo_pvhung.skhdt 20117113152041 Danh muc cong trinh trong diem_BC von DTPT 6 thang 2012" xfId="8638"/>
    <cellStyle name="1_BC 8 thang 2009 ve CT trong diem 5nam_Phu vuc LV bo_pvhung.skhdt 20117113152041 Danh muc cong trinh trong diem_BC von DTPT 6 thang 2012 2" xfId="8639"/>
    <cellStyle name="1_BC 8 thang 2009 ve CT trong diem 5nam_Phu vuc LV bo_pvhung.skhdt 20117113152041 Danh muc cong trinh trong diem_BC von DTPT 6 thang 2012 2 2" xfId="8640"/>
    <cellStyle name="1_BC 8 thang 2009 ve CT trong diem 5nam_Phu vuc LV bo_pvhung.skhdt 20117113152041 Danh muc cong trinh trong diem_BC von DTPT 6 thang 2012 2 3" xfId="8641"/>
    <cellStyle name="1_BC 8 thang 2009 ve CT trong diem 5nam_Phu vuc LV bo_pvhung.skhdt 20117113152041 Danh muc cong trinh trong diem_BC von DTPT 6 thang 2012 2 4" xfId="8642"/>
    <cellStyle name="1_BC 8 thang 2009 ve CT trong diem 5nam_Phu vuc LV bo_pvhung.skhdt 20117113152041 Danh muc cong trinh trong diem_BC von DTPT 6 thang 2012 3" xfId="8643"/>
    <cellStyle name="1_BC 8 thang 2009 ve CT trong diem 5nam_Phu vuc LV bo_pvhung.skhdt 20117113152041 Danh muc cong trinh trong diem_BC von DTPT 6 thang 2012 4" xfId="8644"/>
    <cellStyle name="1_BC 8 thang 2009 ve CT trong diem 5nam_Phu vuc LV bo_pvhung.skhdt 20117113152041 Danh muc cong trinh trong diem_BC von DTPT 6 thang 2012 5" xfId="8645"/>
    <cellStyle name="1_BC 8 thang 2009 ve CT trong diem 5nam_Phu vuc LV bo_pvhung.skhdt 20117113152041 Danh muc cong trinh trong diem_Bieu du thao QD von ho tro co MT" xfId="8646"/>
    <cellStyle name="1_BC 8 thang 2009 ve CT trong diem 5nam_Phu vuc LV bo_pvhung.skhdt 20117113152041 Danh muc cong trinh trong diem_Bieu du thao QD von ho tro co MT 2" xfId="8647"/>
    <cellStyle name="1_BC 8 thang 2009 ve CT trong diem 5nam_Phu vuc LV bo_pvhung.skhdt 20117113152041 Danh muc cong trinh trong diem_Bieu du thao QD von ho tro co MT 2 2" xfId="8648"/>
    <cellStyle name="1_BC 8 thang 2009 ve CT trong diem 5nam_Phu vuc LV bo_pvhung.skhdt 20117113152041 Danh muc cong trinh trong diem_Bieu du thao QD von ho tro co MT 2 3" xfId="8649"/>
    <cellStyle name="1_BC 8 thang 2009 ve CT trong diem 5nam_Phu vuc LV bo_pvhung.skhdt 20117113152041 Danh muc cong trinh trong diem_Bieu du thao QD von ho tro co MT 2 4" xfId="8650"/>
    <cellStyle name="1_BC 8 thang 2009 ve CT trong diem 5nam_Phu vuc LV bo_pvhung.skhdt 20117113152041 Danh muc cong trinh trong diem_Bieu du thao QD von ho tro co MT 3" xfId="8651"/>
    <cellStyle name="1_BC 8 thang 2009 ve CT trong diem 5nam_Phu vuc LV bo_pvhung.skhdt 20117113152041 Danh muc cong trinh trong diem_Bieu du thao QD von ho tro co MT 4" xfId="8652"/>
    <cellStyle name="1_BC 8 thang 2009 ve CT trong diem 5nam_Phu vuc LV bo_pvhung.skhdt 20117113152041 Danh muc cong trinh trong diem_Bieu du thao QD von ho tro co MT 5" xfId="8653"/>
    <cellStyle name="1_BC 8 thang 2009 ve CT trong diem 5nam_Phu vuc LV bo_pvhung.skhdt 20117113152041 Danh muc cong trinh trong diem_Ke hoach 2012 (theo doi)" xfId="8654"/>
    <cellStyle name="1_BC 8 thang 2009 ve CT trong diem 5nam_Phu vuc LV bo_pvhung.skhdt 20117113152041 Danh muc cong trinh trong diem_Ke hoach 2012 (theo doi) 2" xfId="8655"/>
    <cellStyle name="1_BC 8 thang 2009 ve CT trong diem 5nam_Phu vuc LV bo_pvhung.skhdt 20117113152041 Danh muc cong trinh trong diem_Ke hoach 2012 (theo doi) 2 2" xfId="8656"/>
    <cellStyle name="1_BC 8 thang 2009 ve CT trong diem 5nam_Phu vuc LV bo_pvhung.skhdt 20117113152041 Danh muc cong trinh trong diem_Ke hoach 2012 (theo doi) 2 3" xfId="8657"/>
    <cellStyle name="1_BC 8 thang 2009 ve CT trong diem 5nam_Phu vuc LV bo_pvhung.skhdt 20117113152041 Danh muc cong trinh trong diem_Ke hoach 2012 (theo doi) 2 4" xfId="8658"/>
    <cellStyle name="1_BC 8 thang 2009 ve CT trong diem 5nam_Phu vuc LV bo_pvhung.skhdt 20117113152041 Danh muc cong trinh trong diem_Ke hoach 2012 (theo doi) 3" xfId="8659"/>
    <cellStyle name="1_BC 8 thang 2009 ve CT trong diem 5nam_Phu vuc LV bo_pvhung.skhdt 20117113152041 Danh muc cong trinh trong diem_Ke hoach 2012 (theo doi) 4" xfId="8660"/>
    <cellStyle name="1_BC 8 thang 2009 ve CT trong diem 5nam_Phu vuc LV bo_pvhung.skhdt 20117113152041 Danh muc cong trinh trong diem_Ke hoach 2012 (theo doi) 5" xfId="8661"/>
    <cellStyle name="1_BC 8 thang 2009 ve CT trong diem 5nam_Phu vuc LV bo_pvhung.skhdt 20117113152041 Danh muc cong trinh trong diem_Ke hoach 2012 theo doi (giai ngan 30.6.12)" xfId="8662"/>
    <cellStyle name="1_BC 8 thang 2009 ve CT trong diem 5nam_Phu vuc LV bo_pvhung.skhdt 20117113152041 Danh muc cong trinh trong diem_Ke hoach 2012 theo doi (giai ngan 30.6.12) 2" xfId="8663"/>
    <cellStyle name="1_BC 8 thang 2009 ve CT trong diem 5nam_Phu vuc LV bo_pvhung.skhdt 20117113152041 Danh muc cong trinh trong diem_Ke hoach 2012 theo doi (giai ngan 30.6.12) 2 2" xfId="8664"/>
    <cellStyle name="1_BC 8 thang 2009 ve CT trong diem 5nam_Phu vuc LV bo_pvhung.skhdt 20117113152041 Danh muc cong trinh trong diem_Ke hoach 2012 theo doi (giai ngan 30.6.12) 2 3" xfId="8665"/>
    <cellStyle name="1_BC 8 thang 2009 ve CT trong diem 5nam_Phu vuc LV bo_pvhung.skhdt 20117113152041 Danh muc cong trinh trong diem_Ke hoach 2012 theo doi (giai ngan 30.6.12) 2 4" xfId="8666"/>
    <cellStyle name="1_BC 8 thang 2009 ve CT trong diem 5nam_Phu vuc LV bo_pvhung.skhdt 20117113152041 Danh muc cong trinh trong diem_Ke hoach 2012 theo doi (giai ngan 30.6.12) 3" xfId="8667"/>
    <cellStyle name="1_BC 8 thang 2009 ve CT trong diem 5nam_Phu vuc LV bo_pvhung.skhdt 20117113152041 Danh muc cong trinh trong diem_Ke hoach 2012 theo doi (giai ngan 30.6.12) 4" xfId="8668"/>
    <cellStyle name="1_BC 8 thang 2009 ve CT trong diem 5nam_Phu vuc LV bo_pvhung.skhdt 20117113152041 Danh muc cong trinh trong diem_Ke hoach 2012 theo doi (giai ngan 30.6.12) 5" xfId="8669"/>
    <cellStyle name="1_BC 8 thang 2009 ve CT trong diem 5nam_pvhung.skhdt 20117113152041 Danh muc cong trinh trong diem" xfId="8670"/>
    <cellStyle name="1_BC 8 thang 2009 ve CT trong diem 5nam_pvhung.skhdt 20117113152041 Danh muc cong trinh trong diem 2" xfId="8671"/>
    <cellStyle name="1_BC 8 thang 2009 ve CT trong diem 5nam_pvhung.skhdt 20117113152041 Danh muc cong trinh trong diem 2 2" xfId="8672"/>
    <cellStyle name="1_BC 8 thang 2009 ve CT trong diem 5nam_pvhung.skhdt 20117113152041 Danh muc cong trinh trong diem 2 2 2" xfId="8673"/>
    <cellStyle name="1_BC 8 thang 2009 ve CT trong diem 5nam_pvhung.skhdt 20117113152041 Danh muc cong trinh trong diem 2 2 3" xfId="8674"/>
    <cellStyle name="1_BC 8 thang 2009 ve CT trong diem 5nam_pvhung.skhdt 20117113152041 Danh muc cong trinh trong diem 2 2 4" xfId="8675"/>
    <cellStyle name="1_BC 8 thang 2009 ve CT trong diem 5nam_pvhung.skhdt 20117113152041 Danh muc cong trinh trong diem 2 3" xfId="8676"/>
    <cellStyle name="1_BC 8 thang 2009 ve CT trong diem 5nam_pvhung.skhdt 20117113152041 Danh muc cong trinh trong diem 2 4" xfId="8677"/>
    <cellStyle name="1_BC 8 thang 2009 ve CT trong diem 5nam_pvhung.skhdt 20117113152041 Danh muc cong trinh trong diem 2 5" xfId="8678"/>
    <cellStyle name="1_BC 8 thang 2009 ve CT trong diem 5nam_pvhung.skhdt 20117113152041 Danh muc cong trinh trong diem 3" xfId="8679"/>
    <cellStyle name="1_BC 8 thang 2009 ve CT trong diem 5nam_pvhung.skhdt 20117113152041 Danh muc cong trinh trong diem 3 2" xfId="8680"/>
    <cellStyle name="1_BC 8 thang 2009 ve CT trong diem 5nam_pvhung.skhdt 20117113152041 Danh muc cong trinh trong diem 3 3" xfId="8681"/>
    <cellStyle name="1_BC 8 thang 2009 ve CT trong diem 5nam_pvhung.skhdt 20117113152041 Danh muc cong trinh trong diem 3 4" xfId="8682"/>
    <cellStyle name="1_BC 8 thang 2009 ve CT trong diem 5nam_pvhung.skhdt 20117113152041 Danh muc cong trinh trong diem 4" xfId="8683"/>
    <cellStyle name="1_BC 8 thang 2009 ve CT trong diem 5nam_pvhung.skhdt 20117113152041 Danh muc cong trinh trong diem 5" xfId="8684"/>
    <cellStyle name="1_BC 8 thang 2009 ve CT trong diem 5nam_pvhung.skhdt 20117113152041 Danh muc cong trinh trong diem 6" xfId="8685"/>
    <cellStyle name="1_BC 8 thang 2009 ve CT trong diem 5nam_pvhung.skhdt 20117113152041 Danh muc cong trinh trong diem_BC von DTPT 6 thang 2012" xfId="8686"/>
    <cellStyle name="1_BC 8 thang 2009 ve CT trong diem 5nam_pvhung.skhdt 20117113152041 Danh muc cong trinh trong diem_BC von DTPT 6 thang 2012 2" xfId="8687"/>
    <cellStyle name="1_BC 8 thang 2009 ve CT trong diem 5nam_pvhung.skhdt 20117113152041 Danh muc cong trinh trong diem_BC von DTPT 6 thang 2012 2 2" xfId="8688"/>
    <cellStyle name="1_BC 8 thang 2009 ve CT trong diem 5nam_pvhung.skhdt 20117113152041 Danh muc cong trinh trong diem_BC von DTPT 6 thang 2012 2 2 2" xfId="8689"/>
    <cellStyle name="1_BC 8 thang 2009 ve CT trong diem 5nam_pvhung.skhdt 20117113152041 Danh muc cong trinh trong diem_BC von DTPT 6 thang 2012 2 2 3" xfId="8690"/>
    <cellStyle name="1_BC 8 thang 2009 ve CT trong diem 5nam_pvhung.skhdt 20117113152041 Danh muc cong trinh trong diem_BC von DTPT 6 thang 2012 2 2 4" xfId="8691"/>
    <cellStyle name="1_BC 8 thang 2009 ve CT trong diem 5nam_pvhung.skhdt 20117113152041 Danh muc cong trinh trong diem_BC von DTPT 6 thang 2012 2 3" xfId="8692"/>
    <cellStyle name="1_BC 8 thang 2009 ve CT trong diem 5nam_pvhung.skhdt 20117113152041 Danh muc cong trinh trong diem_BC von DTPT 6 thang 2012 2 4" xfId="8693"/>
    <cellStyle name="1_BC 8 thang 2009 ve CT trong diem 5nam_pvhung.skhdt 20117113152041 Danh muc cong trinh trong diem_BC von DTPT 6 thang 2012 2 5" xfId="8694"/>
    <cellStyle name="1_BC 8 thang 2009 ve CT trong diem 5nam_pvhung.skhdt 20117113152041 Danh muc cong trinh trong diem_BC von DTPT 6 thang 2012 3" xfId="8695"/>
    <cellStyle name="1_BC 8 thang 2009 ve CT trong diem 5nam_pvhung.skhdt 20117113152041 Danh muc cong trinh trong diem_BC von DTPT 6 thang 2012 3 2" xfId="8696"/>
    <cellStyle name="1_BC 8 thang 2009 ve CT trong diem 5nam_pvhung.skhdt 20117113152041 Danh muc cong trinh trong diem_BC von DTPT 6 thang 2012 3 3" xfId="8697"/>
    <cellStyle name="1_BC 8 thang 2009 ve CT trong diem 5nam_pvhung.skhdt 20117113152041 Danh muc cong trinh trong diem_BC von DTPT 6 thang 2012 3 4" xfId="8698"/>
    <cellStyle name="1_BC 8 thang 2009 ve CT trong diem 5nam_pvhung.skhdt 20117113152041 Danh muc cong trinh trong diem_BC von DTPT 6 thang 2012 4" xfId="8699"/>
    <cellStyle name="1_BC 8 thang 2009 ve CT trong diem 5nam_pvhung.skhdt 20117113152041 Danh muc cong trinh trong diem_BC von DTPT 6 thang 2012 5" xfId="8700"/>
    <cellStyle name="1_BC 8 thang 2009 ve CT trong diem 5nam_pvhung.skhdt 20117113152041 Danh muc cong trinh trong diem_BC von DTPT 6 thang 2012 6" xfId="8701"/>
    <cellStyle name="1_BC 8 thang 2009 ve CT trong diem 5nam_pvhung.skhdt 20117113152041 Danh muc cong trinh trong diem_Bieu du thao QD von ho tro co MT" xfId="8702"/>
    <cellStyle name="1_BC 8 thang 2009 ve CT trong diem 5nam_pvhung.skhdt 20117113152041 Danh muc cong trinh trong diem_Bieu du thao QD von ho tro co MT 2" xfId="8703"/>
    <cellStyle name="1_BC 8 thang 2009 ve CT trong diem 5nam_pvhung.skhdt 20117113152041 Danh muc cong trinh trong diem_Bieu du thao QD von ho tro co MT 2 2" xfId="8704"/>
    <cellStyle name="1_BC 8 thang 2009 ve CT trong diem 5nam_pvhung.skhdt 20117113152041 Danh muc cong trinh trong diem_Bieu du thao QD von ho tro co MT 2 2 2" xfId="8705"/>
    <cellStyle name="1_BC 8 thang 2009 ve CT trong diem 5nam_pvhung.skhdt 20117113152041 Danh muc cong trinh trong diem_Bieu du thao QD von ho tro co MT 2 2 3" xfId="8706"/>
    <cellStyle name="1_BC 8 thang 2009 ve CT trong diem 5nam_pvhung.skhdt 20117113152041 Danh muc cong trinh trong diem_Bieu du thao QD von ho tro co MT 2 2 4" xfId="8707"/>
    <cellStyle name="1_BC 8 thang 2009 ve CT trong diem 5nam_pvhung.skhdt 20117113152041 Danh muc cong trinh trong diem_Bieu du thao QD von ho tro co MT 2 3" xfId="8708"/>
    <cellStyle name="1_BC 8 thang 2009 ve CT trong diem 5nam_pvhung.skhdt 20117113152041 Danh muc cong trinh trong diem_Bieu du thao QD von ho tro co MT 2 4" xfId="8709"/>
    <cellStyle name="1_BC 8 thang 2009 ve CT trong diem 5nam_pvhung.skhdt 20117113152041 Danh muc cong trinh trong diem_Bieu du thao QD von ho tro co MT 2 5" xfId="8710"/>
    <cellStyle name="1_BC 8 thang 2009 ve CT trong diem 5nam_pvhung.skhdt 20117113152041 Danh muc cong trinh trong diem_Bieu du thao QD von ho tro co MT 3" xfId="8711"/>
    <cellStyle name="1_BC 8 thang 2009 ve CT trong diem 5nam_pvhung.skhdt 20117113152041 Danh muc cong trinh trong diem_Bieu du thao QD von ho tro co MT 3 2" xfId="8712"/>
    <cellStyle name="1_BC 8 thang 2009 ve CT trong diem 5nam_pvhung.skhdt 20117113152041 Danh muc cong trinh trong diem_Bieu du thao QD von ho tro co MT 3 3" xfId="8713"/>
    <cellStyle name="1_BC 8 thang 2009 ve CT trong diem 5nam_pvhung.skhdt 20117113152041 Danh muc cong trinh trong diem_Bieu du thao QD von ho tro co MT 3 4" xfId="8714"/>
    <cellStyle name="1_BC 8 thang 2009 ve CT trong diem 5nam_pvhung.skhdt 20117113152041 Danh muc cong trinh trong diem_Bieu du thao QD von ho tro co MT 4" xfId="8715"/>
    <cellStyle name="1_BC 8 thang 2009 ve CT trong diem 5nam_pvhung.skhdt 20117113152041 Danh muc cong trinh trong diem_Bieu du thao QD von ho tro co MT 5" xfId="8716"/>
    <cellStyle name="1_BC 8 thang 2009 ve CT trong diem 5nam_pvhung.skhdt 20117113152041 Danh muc cong trinh trong diem_Bieu du thao QD von ho tro co MT 6" xfId="8717"/>
    <cellStyle name="1_BC 8 thang 2009 ve CT trong diem 5nam_pvhung.skhdt 20117113152041 Danh muc cong trinh trong diem_Ke hoach 2012 (theo doi)" xfId="8718"/>
    <cellStyle name="1_BC 8 thang 2009 ve CT trong diem 5nam_pvhung.skhdt 20117113152041 Danh muc cong trinh trong diem_Ke hoach 2012 (theo doi) 2" xfId="8719"/>
    <cellStyle name="1_BC 8 thang 2009 ve CT trong diem 5nam_pvhung.skhdt 20117113152041 Danh muc cong trinh trong diem_Ke hoach 2012 (theo doi) 2 2" xfId="8720"/>
    <cellStyle name="1_BC 8 thang 2009 ve CT trong diem 5nam_pvhung.skhdt 20117113152041 Danh muc cong trinh trong diem_Ke hoach 2012 (theo doi) 2 2 2" xfId="8721"/>
    <cellStyle name="1_BC 8 thang 2009 ve CT trong diem 5nam_pvhung.skhdt 20117113152041 Danh muc cong trinh trong diem_Ke hoach 2012 (theo doi) 2 2 3" xfId="8722"/>
    <cellStyle name="1_BC 8 thang 2009 ve CT trong diem 5nam_pvhung.skhdt 20117113152041 Danh muc cong trinh trong diem_Ke hoach 2012 (theo doi) 2 2 4" xfId="8723"/>
    <cellStyle name="1_BC 8 thang 2009 ve CT trong diem 5nam_pvhung.skhdt 20117113152041 Danh muc cong trinh trong diem_Ke hoach 2012 (theo doi) 2 3" xfId="8724"/>
    <cellStyle name="1_BC 8 thang 2009 ve CT trong diem 5nam_pvhung.skhdt 20117113152041 Danh muc cong trinh trong diem_Ke hoach 2012 (theo doi) 2 4" xfId="8725"/>
    <cellStyle name="1_BC 8 thang 2009 ve CT trong diem 5nam_pvhung.skhdt 20117113152041 Danh muc cong trinh trong diem_Ke hoach 2012 (theo doi) 2 5" xfId="8726"/>
    <cellStyle name="1_BC 8 thang 2009 ve CT trong diem 5nam_pvhung.skhdt 20117113152041 Danh muc cong trinh trong diem_Ke hoach 2012 (theo doi) 3" xfId="8727"/>
    <cellStyle name="1_BC 8 thang 2009 ve CT trong diem 5nam_pvhung.skhdt 20117113152041 Danh muc cong trinh trong diem_Ke hoach 2012 (theo doi) 3 2" xfId="8728"/>
    <cellStyle name="1_BC 8 thang 2009 ve CT trong diem 5nam_pvhung.skhdt 20117113152041 Danh muc cong trinh trong diem_Ke hoach 2012 (theo doi) 3 3" xfId="8729"/>
    <cellStyle name="1_BC 8 thang 2009 ve CT trong diem 5nam_pvhung.skhdt 20117113152041 Danh muc cong trinh trong diem_Ke hoach 2012 (theo doi) 3 4" xfId="8730"/>
    <cellStyle name="1_BC 8 thang 2009 ve CT trong diem 5nam_pvhung.skhdt 20117113152041 Danh muc cong trinh trong diem_Ke hoach 2012 (theo doi) 4" xfId="8731"/>
    <cellStyle name="1_BC 8 thang 2009 ve CT trong diem 5nam_pvhung.skhdt 20117113152041 Danh muc cong trinh trong diem_Ke hoach 2012 (theo doi) 5" xfId="8732"/>
    <cellStyle name="1_BC 8 thang 2009 ve CT trong diem 5nam_pvhung.skhdt 20117113152041 Danh muc cong trinh trong diem_Ke hoach 2012 (theo doi) 6" xfId="8733"/>
    <cellStyle name="1_BC 8 thang 2009 ve CT trong diem 5nam_pvhung.skhdt 20117113152041 Danh muc cong trinh trong diem_Ke hoach 2012 theo doi (giai ngan 30.6.12)" xfId="8734"/>
    <cellStyle name="1_BC 8 thang 2009 ve CT trong diem 5nam_pvhung.skhdt 20117113152041 Danh muc cong trinh trong diem_Ke hoach 2012 theo doi (giai ngan 30.6.12) 2" xfId="8735"/>
    <cellStyle name="1_BC 8 thang 2009 ve CT trong diem 5nam_pvhung.skhdt 20117113152041 Danh muc cong trinh trong diem_Ke hoach 2012 theo doi (giai ngan 30.6.12) 2 2" xfId="8736"/>
    <cellStyle name="1_BC 8 thang 2009 ve CT trong diem 5nam_pvhung.skhdt 20117113152041 Danh muc cong trinh trong diem_Ke hoach 2012 theo doi (giai ngan 30.6.12) 2 2 2" xfId="8737"/>
    <cellStyle name="1_BC 8 thang 2009 ve CT trong diem 5nam_pvhung.skhdt 20117113152041 Danh muc cong trinh trong diem_Ke hoach 2012 theo doi (giai ngan 30.6.12) 2 2 3" xfId="8738"/>
    <cellStyle name="1_BC 8 thang 2009 ve CT trong diem 5nam_pvhung.skhdt 20117113152041 Danh muc cong trinh trong diem_Ke hoach 2012 theo doi (giai ngan 30.6.12) 2 2 4" xfId="8739"/>
    <cellStyle name="1_BC 8 thang 2009 ve CT trong diem 5nam_pvhung.skhdt 20117113152041 Danh muc cong trinh trong diem_Ke hoach 2012 theo doi (giai ngan 30.6.12) 2 3" xfId="8740"/>
    <cellStyle name="1_BC 8 thang 2009 ve CT trong diem 5nam_pvhung.skhdt 20117113152041 Danh muc cong trinh trong diem_Ke hoach 2012 theo doi (giai ngan 30.6.12) 2 4" xfId="8741"/>
    <cellStyle name="1_BC 8 thang 2009 ve CT trong diem 5nam_pvhung.skhdt 20117113152041 Danh muc cong trinh trong diem_Ke hoach 2012 theo doi (giai ngan 30.6.12) 2 5" xfId="8742"/>
    <cellStyle name="1_BC 8 thang 2009 ve CT trong diem 5nam_pvhung.skhdt 20117113152041 Danh muc cong trinh trong diem_Ke hoach 2012 theo doi (giai ngan 30.6.12) 3" xfId="8743"/>
    <cellStyle name="1_BC 8 thang 2009 ve CT trong diem 5nam_pvhung.skhdt 20117113152041 Danh muc cong trinh trong diem_Ke hoach 2012 theo doi (giai ngan 30.6.12) 3 2" xfId="8744"/>
    <cellStyle name="1_BC 8 thang 2009 ve CT trong diem 5nam_pvhung.skhdt 20117113152041 Danh muc cong trinh trong diem_Ke hoach 2012 theo doi (giai ngan 30.6.12) 3 3" xfId="8745"/>
    <cellStyle name="1_BC 8 thang 2009 ve CT trong diem 5nam_pvhung.skhdt 20117113152041 Danh muc cong trinh trong diem_Ke hoach 2012 theo doi (giai ngan 30.6.12) 3 4" xfId="8746"/>
    <cellStyle name="1_BC 8 thang 2009 ve CT trong diem 5nam_pvhung.skhdt 20117113152041 Danh muc cong trinh trong diem_Ke hoach 2012 theo doi (giai ngan 30.6.12) 4" xfId="8747"/>
    <cellStyle name="1_BC 8 thang 2009 ve CT trong diem 5nam_pvhung.skhdt 20117113152041 Danh muc cong trinh trong diem_Ke hoach 2012 theo doi (giai ngan 30.6.12) 5" xfId="8748"/>
    <cellStyle name="1_BC 8 thang 2009 ve CT trong diem 5nam_pvhung.skhdt 20117113152041 Danh muc cong trinh trong diem_Ke hoach 2012 theo doi (giai ngan 30.6.12) 6" xfId="8749"/>
    <cellStyle name="1_BC 8 thang 2009 ve CT trong diem 5nam_Tong hop so lieu" xfId="8750"/>
    <cellStyle name="1_BC 8 thang 2009 ve CT trong diem 5nam_Tong hop so lieu 2" xfId="8751"/>
    <cellStyle name="1_BC 8 thang 2009 ve CT trong diem 5nam_Tong hop so lieu 2 2" xfId="8752"/>
    <cellStyle name="1_BC 8 thang 2009 ve CT trong diem 5nam_Tong hop so lieu 2 3" xfId="8753"/>
    <cellStyle name="1_BC 8 thang 2009 ve CT trong diem 5nam_Tong hop so lieu 2 4" xfId="8754"/>
    <cellStyle name="1_BC 8 thang 2009 ve CT trong diem 5nam_Tong hop so lieu 3" xfId="8755"/>
    <cellStyle name="1_BC 8 thang 2009 ve CT trong diem 5nam_Tong hop so lieu 4" xfId="8756"/>
    <cellStyle name="1_BC 8 thang 2009 ve CT trong diem 5nam_Tong hop so lieu 5" xfId="8757"/>
    <cellStyle name="1_BC 8 thang 2009 ve CT trong diem 5nam_Tong hop so lieu_BC cong trinh trong diem" xfId="8758"/>
    <cellStyle name="1_BC 8 thang 2009 ve CT trong diem 5nam_Tong hop so lieu_BC cong trinh trong diem 2" xfId="8759"/>
    <cellStyle name="1_BC 8 thang 2009 ve CT trong diem 5nam_Tong hop so lieu_BC cong trinh trong diem 2 2" xfId="8760"/>
    <cellStyle name="1_BC 8 thang 2009 ve CT trong diem 5nam_Tong hop so lieu_BC cong trinh trong diem 2 3" xfId="8761"/>
    <cellStyle name="1_BC 8 thang 2009 ve CT trong diem 5nam_Tong hop so lieu_BC cong trinh trong diem 2 4" xfId="8762"/>
    <cellStyle name="1_BC 8 thang 2009 ve CT trong diem 5nam_Tong hop so lieu_BC cong trinh trong diem 3" xfId="8763"/>
    <cellStyle name="1_BC 8 thang 2009 ve CT trong diem 5nam_Tong hop so lieu_BC cong trinh trong diem 4" xfId="8764"/>
    <cellStyle name="1_BC 8 thang 2009 ve CT trong diem 5nam_Tong hop so lieu_BC cong trinh trong diem 5" xfId="8765"/>
    <cellStyle name="1_BC 8 thang 2009 ve CT trong diem 5nam_Tong hop so lieu_BC cong trinh trong diem_BC von DTPT 6 thang 2012" xfId="8766"/>
    <cellStyle name="1_BC 8 thang 2009 ve CT trong diem 5nam_Tong hop so lieu_BC cong trinh trong diem_BC von DTPT 6 thang 2012 2" xfId="8767"/>
    <cellStyle name="1_BC 8 thang 2009 ve CT trong diem 5nam_Tong hop so lieu_BC cong trinh trong diem_BC von DTPT 6 thang 2012 2 2" xfId="8768"/>
    <cellStyle name="1_BC 8 thang 2009 ve CT trong diem 5nam_Tong hop so lieu_BC cong trinh trong diem_BC von DTPT 6 thang 2012 2 3" xfId="8769"/>
    <cellStyle name="1_BC 8 thang 2009 ve CT trong diem 5nam_Tong hop so lieu_BC cong trinh trong diem_BC von DTPT 6 thang 2012 2 4" xfId="8770"/>
    <cellStyle name="1_BC 8 thang 2009 ve CT trong diem 5nam_Tong hop so lieu_BC cong trinh trong diem_BC von DTPT 6 thang 2012 3" xfId="8771"/>
    <cellStyle name="1_BC 8 thang 2009 ve CT trong diem 5nam_Tong hop so lieu_BC cong trinh trong diem_BC von DTPT 6 thang 2012 4" xfId="8772"/>
    <cellStyle name="1_BC 8 thang 2009 ve CT trong diem 5nam_Tong hop so lieu_BC cong trinh trong diem_BC von DTPT 6 thang 2012 5" xfId="8773"/>
    <cellStyle name="1_BC 8 thang 2009 ve CT trong diem 5nam_Tong hop so lieu_BC cong trinh trong diem_Bieu du thao QD von ho tro co MT" xfId="8774"/>
    <cellStyle name="1_BC 8 thang 2009 ve CT trong diem 5nam_Tong hop so lieu_BC cong trinh trong diem_Bieu du thao QD von ho tro co MT 2" xfId="8775"/>
    <cellStyle name="1_BC 8 thang 2009 ve CT trong diem 5nam_Tong hop so lieu_BC cong trinh trong diem_Bieu du thao QD von ho tro co MT 2 2" xfId="8776"/>
    <cellStyle name="1_BC 8 thang 2009 ve CT trong diem 5nam_Tong hop so lieu_BC cong trinh trong diem_Bieu du thao QD von ho tro co MT 2 3" xfId="8777"/>
    <cellStyle name="1_BC 8 thang 2009 ve CT trong diem 5nam_Tong hop so lieu_BC cong trinh trong diem_Bieu du thao QD von ho tro co MT 2 4" xfId="8778"/>
    <cellStyle name="1_BC 8 thang 2009 ve CT trong diem 5nam_Tong hop so lieu_BC cong trinh trong diem_Bieu du thao QD von ho tro co MT 3" xfId="8779"/>
    <cellStyle name="1_BC 8 thang 2009 ve CT trong diem 5nam_Tong hop so lieu_BC cong trinh trong diem_Bieu du thao QD von ho tro co MT 4" xfId="8780"/>
    <cellStyle name="1_BC 8 thang 2009 ve CT trong diem 5nam_Tong hop so lieu_BC cong trinh trong diem_Bieu du thao QD von ho tro co MT 5" xfId="8781"/>
    <cellStyle name="1_BC 8 thang 2009 ve CT trong diem 5nam_Tong hop so lieu_BC cong trinh trong diem_Ke hoach 2012 (theo doi)" xfId="8782"/>
    <cellStyle name="1_BC 8 thang 2009 ve CT trong diem 5nam_Tong hop so lieu_BC cong trinh trong diem_Ke hoach 2012 (theo doi) 2" xfId="8783"/>
    <cellStyle name="1_BC 8 thang 2009 ve CT trong diem 5nam_Tong hop so lieu_BC cong trinh trong diem_Ke hoach 2012 (theo doi) 2 2" xfId="8784"/>
    <cellStyle name="1_BC 8 thang 2009 ve CT trong diem 5nam_Tong hop so lieu_BC cong trinh trong diem_Ke hoach 2012 (theo doi) 2 3" xfId="8785"/>
    <cellStyle name="1_BC 8 thang 2009 ve CT trong diem 5nam_Tong hop so lieu_BC cong trinh trong diem_Ke hoach 2012 (theo doi) 2 4" xfId="8786"/>
    <cellStyle name="1_BC 8 thang 2009 ve CT trong diem 5nam_Tong hop so lieu_BC cong trinh trong diem_Ke hoach 2012 (theo doi) 3" xfId="8787"/>
    <cellStyle name="1_BC 8 thang 2009 ve CT trong diem 5nam_Tong hop so lieu_BC cong trinh trong diem_Ke hoach 2012 (theo doi) 4" xfId="8788"/>
    <cellStyle name="1_BC 8 thang 2009 ve CT trong diem 5nam_Tong hop so lieu_BC cong trinh trong diem_Ke hoach 2012 (theo doi) 5" xfId="8789"/>
    <cellStyle name="1_BC 8 thang 2009 ve CT trong diem 5nam_Tong hop so lieu_BC cong trinh trong diem_Ke hoach 2012 theo doi (giai ngan 30.6.12)" xfId="8790"/>
    <cellStyle name="1_BC 8 thang 2009 ve CT trong diem 5nam_Tong hop so lieu_BC cong trinh trong diem_Ke hoach 2012 theo doi (giai ngan 30.6.12) 2" xfId="8791"/>
    <cellStyle name="1_BC 8 thang 2009 ve CT trong diem 5nam_Tong hop so lieu_BC cong trinh trong diem_Ke hoach 2012 theo doi (giai ngan 30.6.12) 2 2" xfId="8792"/>
    <cellStyle name="1_BC 8 thang 2009 ve CT trong diem 5nam_Tong hop so lieu_BC cong trinh trong diem_Ke hoach 2012 theo doi (giai ngan 30.6.12) 2 3" xfId="8793"/>
    <cellStyle name="1_BC 8 thang 2009 ve CT trong diem 5nam_Tong hop so lieu_BC cong trinh trong diem_Ke hoach 2012 theo doi (giai ngan 30.6.12) 2 4" xfId="8794"/>
    <cellStyle name="1_BC 8 thang 2009 ve CT trong diem 5nam_Tong hop so lieu_BC cong trinh trong diem_Ke hoach 2012 theo doi (giai ngan 30.6.12) 3" xfId="8795"/>
    <cellStyle name="1_BC 8 thang 2009 ve CT trong diem 5nam_Tong hop so lieu_BC cong trinh trong diem_Ke hoach 2012 theo doi (giai ngan 30.6.12) 4" xfId="8796"/>
    <cellStyle name="1_BC 8 thang 2009 ve CT trong diem 5nam_Tong hop so lieu_BC cong trinh trong diem_Ke hoach 2012 theo doi (giai ngan 30.6.12) 5" xfId="8797"/>
    <cellStyle name="1_BC 8 thang 2009 ve CT trong diem 5nam_Tong hop so lieu_BC von DTPT 6 thang 2012" xfId="8798"/>
    <cellStyle name="1_BC 8 thang 2009 ve CT trong diem 5nam_Tong hop so lieu_BC von DTPT 6 thang 2012 2" xfId="8799"/>
    <cellStyle name="1_BC 8 thang 2009 ve CT trong diem 5nam_Tong hop so lieu_BC von DTPT 6 thang 2012 2 2" xfId="8800"/>
    <cellStyle name="1_BC 8 thang 2009 ve CT trong diem 5nam_Tong hop so lieu_BC von DTPT 6 thang 2012 2 3" xfId="8801"/>
    <cellStyle name="1_BC 8 thang 2009 ve CT trong diem 5nam_Tong hop so lieu_BC von DTPT 6 thang 2012 2 4" xfId="8802"/>
    <cellStyle name="1_BC 8 thang 2009 ve CT trong diem 5nam_Tong hop so lieu_BC von DTPT 6 thang 2012 3" xfId="8803"/>
    <cellStyle name="1_BC 8 thang 2009 ve CT trong diem 5nam_Tong hop so lieu_BC von DTPT 6 thang 2012 4" xfId="8804"/>
    <cellStyle name="1_BC 8 thang 2009 ve CT trong diem 5nam_Tong hop so lieu_BC von DTPT 6 thang 2012 5" xfId="8805"/>
    <cellStyle name="1_BC 8 thang 2009 ve CT trong diem 5nam_Tong hop so lieu_Bieu du thao QD von ho tro co MT" xfId="8806"/>
    <cellStyle name="1_BC 8 thang 2009 ve CT trong diem 5nam_Tong hop so lieu_Bieu du thao QD von ho tro co MT 2" xfId="8807"/>
    <cellStyle name="1_BC 8 thang 2009 ve CT trong diem 5nam_Tong hop so lieu_Bieu du thao QD von ho tro co MT 2 2" xfId="8808"/>
    <cellStyle name="1_BC 8 thang 2009 ve CT trong diem 5nam_Tong hop so lieu_Bieu du thao QD von ho tro co MT 2 3" xfId="8809"/>
    <cellStyle name="1_BC 8 thang 2009 ve CT trong diem 5nam_Tong hop so lieu_Bieu du thao QD von ho tro co MT 2 4" xfId="8810"/>
    <cellStyle name="1_BC 8 thang 2009 ve CT trong diem 5nam_Tong hop so lieu_Bieu du thao QD von ho tro co MT 3" xfId="8811"/>
    <cellStyle name="1_BC 8 thang 2009 ve CT trong diem 5nam_Tong hop so lieu_Bieu du thao QD von ho tro co MT 4" xfId="8812"/>
    <cellStyle name="1_BC 8 thang 2009 ve CT trong diem 5nam_Tong hop so lieu_Bieu du thao QD von ho tro co MT 5" xfId="8813"/>
    <cellStyle name="1_BC 8 thang 2009 ve CT trong diem 5nam_Tong hop so lieu_Ke hoach 2012 (theo doi)" xfId="8814"/>
    <cellStyle name="1_BC 8 thang 2009 ve CT trong diem 5nam_Tong hop so lieu_Ke hoach 2012 (theo doi) 2" xfId="8815"/>
    <cellStyle name="1_BC 8 thang 2009 ve CT trong diem 5nam_Tong hop so lieu_Ke hoach 2012 (theo doi) 2 2" xfId="8816"/>
    <cellStyle name="1_BC 8 thang 2009 ve CT trong diem 5nam_Tong hop so lieu_Ke hoach 2012 (theo doi) 2 3" xfId="8817"/>
    <cellStyle name="1_BC 8 thang 2009 ve CT trong diem 5nam_Tong hop so lieu_Ke hoach 2012 (theo doi) 2 4" xfId="8818"/>
    <cellStyle name="1_BC 8 thang 2009 ve CT trong diem 5nam_Tong hop so lieu_Ke hoach 2012 (theo doi) 3" xfId="8819"/>
    <cellStyle name="1_BC 8 thang 2009 ve CT trong diem 5nam_Tong hop so lieu_Ke hoach 2012 (theo doi) 4" xfId="8820"/>
    <cellStyle name="1_BC 8 thang 2009 ve CT trong diem 5nam_Tong hop so lieu_Ke hoach 2012 (theo doi) 5" xfId="8821"/>
    <cellStyle name="1_BC 8 thang 2009 ve CT trong diem 5nam_Tong hop so lieu_Ke hoach 2012 theo doi (giai ngan 30.6.12)" xfId="8822"/>
    <cellStyle name="1_BC 8 thang 2009 ve CT trong diem 5nam_Tong hop so lieu_Ke hoach 2012 theo doi (giai ngan 30.6.12) 2" xfId="8823"/>
    <cellStyle name="1_BC 8 thang 2009 ve CT trong diem 5nam_Tong hop so lieu_Ke hoach 2012 theo doi (giai ngan 30.6.12) 2 2" xfId="8824"/>
    <cellStyle name="1_BC 8 thang 2009 ve CT trong diem 5nam_Tong hop so lieu_Ke hoach 2012 theo doi (giai ngan 30.6.12) 2 3" xfId="8825"/>
    <cellStyle name="1_BC 8 thang 2009 ve CT trong diem 5nam_Tong hop so lieu_Ke hoach 2012 theo doi (giai ngan 30.6.12) 2 4" xfId="8826"/>
    <cellStyle name="1_BC 8 thang 2009 ve CT trong diem 5nam_Tong hop so lieu_Ke hoach 2012 theo doi (giai ngan 30.6.12) 3" xfId="8827"/>
    <cellStyle name="1_BC 8 thang 2009 ve CT trong diem 5nam_Tong hop so lieu_Ke hoach 2012 theo doi (giai ngan 30.6.12) 4" xfId="8828"/>
    <cellStyle name="1_BC 8 thang 2009 ve CT trong diem 5nam_Tong hop so lieu_Ke hoach 2012 theo doi (giai ngan 30.6.12) 5" xfId="8829"/>
    <cellStyle name="1_BC 8 thang 2009 ve CT trong diem 5nam_Tong hop so lieu_pvhung.skhdt 20117113152041 Danh muc cong trinh trong diem" xfId="8830"/>
    <cellStyle name="1_BC 8 thang 2009 ve CT trong diem 5nam_Tong hop so lieu_pvhung.skhdt 20117113152041 Danh muc cong trinh trong diem 2" xfId="8831"/>
    <cellStyle name="1_BC 8 thang 2009 ve CT trong diem 5nam_Tong hop so lieu_pvhung.skhdt 20117113152041 Danh muc cong trinh trong diem 2 2" xfId="8832"/>
    <cellStyle name="1_BC 8 thang 2009 ve CT trong diem 5nam_Tong hop so lieu_pvhung.skhdt 20117113152041 Danh muc cong trinh trong diem 2 3" xfId="8833"/>
    <cellStyle name="1_BC 8 thang 2009 ve CT trong diem 5nam_Tong hop so lieu_pvhung.skhdt 20117113152041 Danh muc cong trinh trong diem 2 4" xfId="8834"/>
    <cellStyle name="1_BC 8 thang 2009 ve CT trong diem 5nam_Tong hop so lieu_pvhung.skhdt 20117113152041 Danh muc cong trinh trong diem 3" xfId="8835"/>
    <cellStyle name="1_BC 8 thang 2009 ve CT trong diem 5nam_Tong hop so lieu_pvhung.skhdt 20117113152041 Danh muc cong trinh trong diem 4" xfId="8836"/>
    <cellStyle name="1_BC 8 thang 2009 ve CT trong diem 5nam_Tong hop so lieu_pvhung.skhdt 20117113152041 Danh muc cong trinh trong diem 5" xfId="8837"/>
    <cellStyle name="1_BC 8 thang 2009 ve CT trong diem 5nam_Tong hop so lieu_pvhung.skhdt 20117113152041 Danh muc cong trinh trong diem_BC von DTPT 6 thang 2012" xfId="8838"/>
    <cellStyle name="1_BC 8 thang 2009 ve CT trong diem 5nam_Tong hop so lieu_pvhung.skhdt 20117113152041 Danh muc cong trinh trong diem_BC von DTPT 6 thang 2012 2" xfId="8839"/>
    <cellStyle name="1_BC 8 thang 2009 ve CT trong diem 5nam_Tong hop so lieu_pvhung.skhdt 20117113152041 Danh muc cong trinh trong diem_BC von DTPT 6 thang 2012 2 2" xfId="8840"/>
    <cellStyle name="1_BC 8 thang 2009 ve CT trong diem 5nam_Tong hop so lieu_pvhung.skhdt 20117113152041 Danh muc cong trinh trong diem_BC von DTPT 6 thang 2012 2 3" xfId="8841"/>
    <cellStyle name="1_BC 8 thang 2009 ve CT trong diem 5nam_Tong hop so lieu_pvhung.skhdt 20117113152041 Danh muc cong trinh trong diem_BC von DTPT 6 thang 2012 2 4" xfId="8842"/>
    <cellStyle name="1_BC 8 thang 2009 ve CT trong diem 5nam_Tong hop so lieu_pvhung.skhdt 20117113152041 Danh muc cong trinh trong diem_BC von DTPT 6 thang 2012 3" xfId="8843"/>
    <cellStyle name="1_BC 8 thang 2009 ve CT trong diem 5nam_Tong hop so lieu_pvhung.skhdt 20117113152041 Danh muc cong trinh trong diem_BC von DTPT 6 thang 2012 4" xfId="8844"/>
    <cellStyle name="1_BC 8 thang 2009 ve CT trong diem 5nam_Tong hop so lieu_pvhung.skhdt 20117113152041 Danh muc cong trinh trong diem_BC von DTPT 6 thang 2012 5" xfId="8845"/>
    <cellStyle name="1_BC 8 thang 2009 ve CT trong diem 5nam_Tong hop so lieu_pvhung.skhdt 20117113152041 Danh muc cong trinh trong diem_Bieu du thao QD von ho tro co MT" xfId="8846"/>
    <cellStyle name="1_BC 8 thang 2009 ve CT trong diem 5nam_Tong hop so lieu_pvhung.skhdt 20117113152041 Danh muc cong trinh trong diem_Bieu du thao QD von ho tro co MT 2" xfId="8847"/>
    <cellStyle name="1_BC 8 thang 2009 ve CT trong diem 5nam_Tong hop so lieu_pvhung.skhdt 20117113152041 Danh muc cong trinh trong diem_Bieu du thao QD von ho tro co MT 2 2" xfId="8848"/>
    <cellStyle name="1_BC 8 thang 2009 ve CT trong diem 5nam_Tong hop so lieu_pvhung.skhdt 20117113152041 Danh muc cong trinh trong diem_Bieu du thao QD von ho tro co MT 2 3" xfId="8849"/>
    <cellStyle name="1_BC 8 thang 2009 ve CT trong diem 5nam_Tong hop so lieu_pvhung.skhdt 20117113152041 Danh muc cong trinh trong diem_Bieu du thao QD von ho tro co MT 2 4" xfId="8850"/>
    <cellStyle name="1_BC 8 thang 2009 ve CT trong diem 5nam_Tong hop so lieu_pvhung.skhdt 20117113152041 Danh muc cong trinh trong diem_Bieu du thao QD von ho tro co MT 3" xfId="8851"/>
    <cellStyle name="1_BC 8 thang 2009 ve CT trong diem 5nam_Tong hop so lieu_pvhung.skhdt 20117113152041 Danh muc cong trinh trong diem_Bieu du thao QD von ho tro co MT 4" xfId="8852"/>
    <cellStyle name="1_BC 8 thang 2009 ve CT trong diem 5nam_Tong hop so lieu_pvhung.skhdt 20117113152041 Danh muc cong trinh trong diem_Bieu du thao QD von ho tro co MT 5" xfId="8853"/>
    <cellStyle name="1_BC 8 thang 2009 ve CT trong diem 5nam_Tong hop so lieu_pvhung.skhdt 20117113152041 Danh muc cong trinh trong diem_Ke hoach 2012 (theo doi)" xfId="8854"/>
    <cellStyle name="1_BC 8 thang 2009 ve CT trong diem 5nam_Tong hop so lieu_pvhung.skhdt 20117113152041 Danh muc cong trinh trong diem_Ke hoach 2012 (theo doi) 2" xfId="8855"/>
    <cellStyle name="1_BC 8 thang 2009 ve CT trong diem 5nam_Tong hop so lieu_pvhung.skhdt 20117113152041 Danh muc cong trinh trong diem_Ke hoach 2012 (theo doi) 2 2" xfId="8856"/>
    <cellStyle name="1_BC 8 thang 2009 ve CT trong diem 5nam_Tong hop so lieu_pvhung.skhdt 20117113152041 Danh muc cong trinh trong diem_Ke hoach 2012 (theo doi) 2 3" xfId="8857"/>
    <cellStyle name="1_BC 8 thang 2009 ve CT trong diem 5nam_Tong hop so lieu_pvhung.skhdt 20117113152041 Danh muc cong trinh trong diem_Ke hoach 2012 (theo doi) 2 4" xfId="8858"/>
    <cellStyle name="1_BC 8 thang 2009 ve CT trong diem 5nam_Tong hop so lieu_pvhung.skhdt 20117113152041 Danh muc cong trinh trong diem_Ke hoach 2012 (theo doi) 3" xfId="8859"/>
    <cellStyle name="1_BC 8 thang 2009 ve CT trong diem 5nam_Tong hop so lieu_pvhung.skhdt 20117113152041 Danh muc cong trinh trong diem_Ke hoach 2012 (theo doi) 4" xfId="8860"/>
    <cellStyle name="1_BC 8 thang 2009 ve CT trong diem 5nam_Tong hop so lieu_pvhung.skhdt 20117113152041 Danh muc cong trinh trong diem_Ke hoach 2012 (theo doi) 5" xfId="8861"/>
    <cellStyle name="1_BC 8 thang 2009 ve CT trong diem 5nam_Tong hop so lieu_pvhung.skhdt 20117113152041 Danh muc cong trinh trong diem_Ke hoach 2012 theo doi (giai ngan 30.6.12)" xfId="8862"/>
    <cellStyle name="1_BC 8 thang 2009 ve CT trong diem 5nam_Tong hop so lieu_pvhung.skhdt 20117113152041 Danh muc cong trinh trong diem_Ke hoach 2012 theo doi (giai ngan 30.6.12) 2" xfId="8863"/>
    <cellStyle name="1_BC 8 thang 2009 ve CT trong diem 5nam_Tong hop so lieu_pvhung.skhdt 20117113152041 Danh muc cong trinh trong diem_Ke hoach 2012 theo doi (giai ngan 30.6.12) 2 2" xfId="8864"/>
    <cellStyle name="1_BC 8 thang 2009 ve CT trong diem 5nam_Tong hop so lieu_pvhung.skhdt 20117113152041 Danh muc cong trinh trong diem_Ke hoach 2012 theo doi (giai ngan 30.6.12) 2 3" xfId="8865"/>
    <cellStyle name="1_BC 8 thang 2009 ve CT trong diem 5nam_Tong hop so lieu_pvhung.skhdt 20117113152041 Danh muc cong trinh trong diem_Ke hoach 2012 theo doi (giai ngan 30.6.12) 2 4" xfId="8866"/>
    <cellStyle name="1_BC 8 thang 2009 ve CT trong diem 5nam_Tong hop so lieu_pvhung.skhdt 20117113152041 Danh muc cong trinh trong diem_Ke hoach 2012 theo doi (giai ngan 30.6.12) 3" xfId="8867"/>
    <cellStyle name="1_BC 8 thang 2009 ve CT trong diem 5nam_Tong hop so lieu_pvhung.skhdt 20117113152041 Danh muc cong trinh trong diem_Ke hoach 2012 theo doi (giai ngan 30.6.12) 4" xfId="8868"/>
    <cellStyle name="1_BC 8 thang 2009 ve CT trong diem 5nam_Tong hop so lieu_pvhung.skhdt 20117113152041 Danh muc cong trinh trong diem_Ke hoach 2012 theo doi (giai ngan 30.6.12) 5" xfId="8869"/>
    <cellStyle name="1_BC 8 thang 2009 ve CT trong diem 5nam_Worksheet in D: My Documents Ke Hoach KH cac nam Nam 2014 Bao cao ve Ke hoach nam 2014 ( Hoan chinh sau TL voi Bo KH)" xfId="8870"/>
    <cellStyle name="1_BC 8 thang 2009 ve CT trong diem 5nam_Worksheet in D: My Documents Ke Hoach KH cac nam Nam 2014 Bao cao ve Ke hoach nam 2014 ( Hoan chinh sau TL voi Bo KH) 2" xfId="8871"/>
    <cellStyle name="1_BC 8 thang 2009 ve CT trong diem 5nam_Worksheet in D: My Documents Ke Hoach KH cac nam Nam 2014 Bao cao ve Ke hoach nam 2014 ( Hoan chinh sau TL voi Bo KH) 2 2" xfId="8872"/>
    <cellStyle name="1_BC 8 thang 2009 ve CT trong diem 5nam_Worksheet in D: My Documents Ke Hoach KH cac nam Nam 2014 Bao cao ve Ke hoach nam 2014 ( Hoan chinh sau TL voi Bo KH) 2 3" xfId="8873"/>
    <cellStyle name="1_BC 8 thang 2009 ve CT trong diem 5nam_Worksheet in D: My Documents Ke Hoach KH cac nam Nam 2014 Bao cao ve Ke hoach nam 2014 ( Hoan chinh sau TL voi Bo KH) 2 4" xfId="8874"/>
    <cellStyle name="1_BC 8 thang 2009 ve CT trong diem 5nam_Worksheet in D: My Documents Ke Hoach KH cac nam Nam 2014 Bao cao ve Ke hoach nam 2014 ( Hoan chinh sau TL voi Bo KH) 3" xfId="8875"/>
    <cellStyle name="1_BC 8 thang 2009 ve CT trong diem 5nam_Worksheet in D: My Documents Ke Hoach KH cac nam Nam 2014 Bao cao ve Ke hoach nam 2014 ( Hoan chinh sau TL voi Bo KH) 4" xfId="8876"/>
    <cellStyle name="1_BC 8 thang 2009 ve CT trong diem 5nam_Worksheet in D: My Documents Ke Hoach KH cac nam Nam 2014 Bao cao ve Ke hoach nam 2014 ( Hoan chinh sau TL voi Bo KH) 5" xfId="8877"/>
    <cellStyle name="1_BC cong trinh trong diem" xfId="8878"/>
    <cellStyle name="1_BC cong trinh trong diem 2" xfId="8879"/>
    <cellStyle name="1_BC cong trinh trong diem 2 2" xfId="8880"/>
    <cellStyle name="1_BC cong trinh trong diem 2 2 2" xfId="8881"/>
    <cellStyle name="1_BC cong trinh trong diem 2 2 3" xfId="8882"/>
    <cellStyle name="1_BC cong trinh trong diem 2 2 4" xfId="8883"/>
    <cellStyle name="1_BC cong trinh trong diem 2 3" xfId="8884"/>
    <cellStyle name="1_BC cong trinh trong diem 2 4" xfId="8885"/>
    <cellStyle name="1_BC cong trinh trong diem 2 5" xfId="8886"/>
    <cellStyle name="1_BC cong trinh trong diem 3" xfId="8887"/>
    <cellStyle name="1_BC cong trinh trong diem 3 2" xfId="8888"/>
    <cellStyle name="1_BC cong trinh trong diem 3 3" xfId="8889"/>
    <cellStyle name="1_BC cong trinh trong diem 3 4" xfId="8890"/>
    <cellStyle name="1_BC cong trinh trong diem 4" xfId="8891"/>
    <cellStyle name="1_BC cong trinh trong diem 5" xfId="8892"/>
    <cellStyle name="1_BC cong trinh trong diem 6" xfId="8893"/>
    <cellStyle name="1_BC cong trinh trong diem_BC von DTPT 6 thang 2012" xfId="8894"/>
    <cellStyle name="1_BC cong trinh trong diem_BC von DTPT 6 thang 2012 2" xfId="8895"/>
    <cellStyle name="1_BC cong trinh trong diem_BC von DTPT 6 thang 2012 2 2" xfId="8896"/>
    <cellStyle name="1_BC cong trinh trong diem_BC von DTPT 6 thang 2012 2 2 2" xfId="8897"/>
    <cellStyle name="1_BC cong trinh trong diem_BC von DTPT 6 thang 2012 2 2 3" xfId="8898"/>
    <cellStyle name="1_BC cong trinh trong diem_BC von DTPT 6 thang 2012 2 2 4" xfId="8899"/>
    <cellStyle name="1_BC cong trinh trong diem_BC von DTPT 6 thang 2012 2 3" xfId="8900"/>
    <cellStyle name="1_BC cong trinh trong diem_BC von DTPT 6 thang 2012 2 4" xfId="8901"/>
    <cellStyle name="1_BC cong trinh trong diem_BC von DTPT 6 thang 2012 2 5" xfId="8902"/>
    <cellStyle name="1_BC cong trinh trong diem_BC von DTPT 6 thang 2012 3" xfId="8903"/>
    <cellStyle name="1_BC cong trinh trong diem_BC von DTPT 6 thang 2012 3 2" xfId="8904"/>
    <cellStyle name="1_BC cong trinh trong diem_BC von DTPT 6 thang 2012 3 3" xfId="8905"/>
    <cellStyle name="1_BC cong trinh trong diem_BC von DTPT 6 thang 2012 3 4" xfId="8906"/>
    <cellStyle name="1_BC cong trinh trong diem_BC von DTPT 6 thang 2012 4" xfId="8907"/>
    <cellStyle name="1_BC cong trinh trong diem_BC von DTPT 6 thang 2012 5" xfId="8908"/>
    <cellStyle name="1_BC cong trinh trong diem_BC von DTPT 6 thang 2012 6" xfId="8909"/>
    <cellStyle name="1_BC cong trinh trong diem_Bieu du thao QD von ho tro co MT" xfId="8910"/>
    <cellStyle name="1_BC cong trinh trong diem_Bieu du thao QD von ho tro co MT 2" xfId="8911"/>
    <cellStyle name="1_BC cong trinh trong diem_Bieu du thao QD von ho tro co MT 2 2" xfId="8912"/>
    <cellStyle name="1_BC cong trinh trong diem_Bieu du thao QD von ho tro co MT 2 2 2" xfId="8913"/>
    <cellStyle name="1_BC cong trinh trong diem_Bieu du thao QD von ho tro co MT 2 2 3" xfId="8914"/>
    <cellStyle name="1_BC cong trinh trong diem_Bieu du thao QD von ho tro co MT 2 2 4" xfId="8915"/>
    <cellStyle name="1_BC cong trinh trong diem_Bieu du thao QD von ho tro co MT 2 3" xfId="8916"/>
    <cellStyle name="1_BC cong trinh trong diem_Bieu du thao QD von ho tro co MT 2 4" xfId="8917"/>
    <cellStyle name="1_BC cong trinh trong diem_Bieu du thao QD von ho tro co MT 2 5" xfId="8918"/>
    <cellStyle name="1_BC cong trinh trong diem_Bieu du thao QD von ho tro co MT 3" xfId="8919"/>
    <cellStyle name="1_BC cong trinh trong diem_Bieu du thao QD von ho tro co MT 3 2" xfId="8920"/>
    <cellStyle name="1_BC cong trinh trong diem_Bieu du thao QD von ho tro co MT 3 3" xfId="8921"/>
    <cellStyle name="1_BC cong trinh trong diem_Bieu du thao QD von ho tro co MT 3 4" xfId="8922"/>
    <cellStyle name="1_BC cong trinh trong diem_Bieu du thao QD von ho tro co MT 4" xfId="8923"/>
    <cellStyle name="1_BC cong trinh trong diem_Bieu du thao QD von ho tro co MT 5" xfId="8924"/>
    <cellStyle name="1_BC cong trinh trong diem_Bieu du thao QD von ho tro co MT 6" xfId="8925"/>
    <cellStyle name="1_BC cong trinh trong diem_Ke hoach 2012 (theo doi)" xfId="8926"/>
    <cellStyle name="1_BC cong trinh trong diem_Ke hoach 2012 (theo doi) 2" xfId="8927"/>
    <cellStyle name="1_BC cong trinh trong diem_Ke hoach 2012 (theo doi) 2 2" xfId="8928"/>
    <cellStyle name="1_BC cong trinh trong diem_Ke hoach 2012 (theo doi) 2 2 2" xfId="8929"/>
    <cellStyle name="1_BC cong trinh trong diem_Ke hoach 2012 (theo doi) 2 2 3" xfId="8930"/>
    <cellStyle name="1_BC cong trinh trong diem_Ke hoach 2012 (theo doi) 2 2 4" xfId="8931"/>
    <cellStyle name="1_BC cong trinh trong diem_Ke hoach 2012 (theo doi) 2 3" xfId="8932"/>
    <cellStyle name="1_BC cong trinh trong diem_Ke hoach 2012 (theo doi) 2 4" xfId="8933"/>
    <cellStyle name="1_BC cong trinh trong diem_Ke hoach 2012 (theo doi) 2 5" xfId="8934"/>
    <cellStyle name="1_BC cong trinh trong diem_Ke hoach 2012 (theo doi) 3" xfId="8935"/>
    <cellStyle name="1_BC cong trinh trong diem_Ke hoach 2012 (theo doi) 3 2" xfId="8936"/>
    <cellStyle name="1_BC cong trinh trong diem_Ke hoach 2012 (theo doi) 3 3" xfId="8937"/>
    <cellStyle name="1_BC cong trinh trong diem_Ke hoach 2012 (theo doi) 3 4" xfId="8938"/>
    <cellStyle name="1_BC cong trinh trong diem_Ke hoach 2012 (theo doi) 4" xfId="8939"/>
    <cellStyle name="1_BC cong trinh trong diem_Ke hoach 2012 (theo doi) 5" xfId="8940"/>
    <cellStyle name="1_BC cong trinh trong diem_Ke hoach 2012 (theo doi) 6" xfId="8941"/>
    <cellStyle name="1_BC cong trinh trong diem_Ke hoach 2012 theo doi (giai ngan 30.6.12)" xfId="8942"/>
    <cellStyle name="1_BC cong trinh trong diem_Ke hoach 2012 theo doi (giai ngan 30.6.12) 2" xfId="8943"/>
    <cellStyle name="1_BC cong trinh trong diem_Ke hoach 2012 theo doi (giai ngan 30.6.12) 2 2" xfId="8944"/>
    <cellStyle name="1_BC cong trinh trong diem_Ke hoach 2012 theo doi (giai ngan 30.6.12) 2 2 2" xfId="8945"/>
    <cellStyle name="1_BC cong trinh trong diem_Ke hoach 2012 theo doi (giai ngan 30.6.12) 2 2 3" xfId="8946"/>
    <cellStyle name="1_BC cong trinh trong diem_Ke hoach 2012 theo doi (giai ngan 30.6.12) 2 2 4" xfId="8947"/>
    <cellStyle name="1_BC cong trinh trong diem_Ke hoach 2012 theo doi (giai ngan 30.6.12) 2 3" xfId="8948"/>
    <cellStyle name="1_BC cong trinh trong diem_Ke hoach 2012 theo doi (giai ngan 30.6.12) 2 4" xfId="8949"/>
    <cellStyle name="1_BC cong trinh trong diem_Ke hoach 2012 theo doi (giai ngan 30.6.12) 2 5" xfId="8950"/>
    <cellStyle name="1_BC cong trinh trong diem_Ke hoach 2012 theo doi (giai ngan 30.6.12) 3" xfId="8951"/>
    <cellStyle name="1_BC cong trinh trong diem_Ke hoach 2012 theo doi (giai ngan 30.6.12) 3 2" xfId="8952"/>
    <cellStyle name="1_BC cong trinh trong diem_Ke hoach 2012 theo doi (giai ngan 30.6.12) 3 3" xfId="8953"/>
    <cellStyle name="1_BC cong trinh trong diem_Ke hoach 2012 theo doi (giai ngan 30.6.12) 3 4" xfId="8954"/>
    <cellStyle name="1_BC cong trinh trong diem_Ke hoach 2012 theo doi (giai ngan 30.6.12) 4" xfId="8955"/>
    <cellStyle name="1_BC cong trinh trong diem_Ke hoach 2012 theo doi (giai ngan 30.6.12) 5" xfId="8956"/>
    <cellStyle name="1_BC cong trinh trong diem_Ke hoach 2012 theo doi (giai ngan 30.6.12) 6" xfId="8957"/>
    <cellStyle name="1_BC nam 2007 (UB)" xfId="8958"/>
    <cellStyle name="1_BC nam 2007 (UB) 2" xfId="8959"/>
    <cellStyle name="1_BC nam 2007 (UB) 2 2" xfId="8960"/>
    <cellStyle name="1_BC nam 2007 (UB) 2 3" xfId="8961"/>
    <cellStyle name="1_BC nam 2007 (UB) 2 4" xfId="8962"/>
    <cellStyle name="1_BC nam 2007 (UB) 3" xfId="8963"/>
    <cellStyle name="1_BC nam 2007 (UB) 4" xfId="8964"/>
    <cellStyle name="1_BC nam 2007 (UB) 5" xfId="8965"/>
    <cellStyle name="1_BC nam 2007 (UB)_1 Bieu 6 thang nam 2011" xfId="8966"/>
    <cellStyle name="1_BC nam 2007 (UB)_1 Bieu 6 thang nam 2011 2" xfId="8967"/>
    <cellStyle name="1_BC nam 2007 (UB)_1 Bieu 6 thang nam 2011 2 2" xfId="8968"/>
    <cellStyle name="1_BC nam 2007 (UB)_1 Bieu 6 thang nam 2011 2 2 2" xfId="8969"/>
    <cellStyle name="1_BC nam 2007 (UB)_1 Bieu 6 thang nam 2011 2 2 3" xfId="8970"/>
    <cellStyle name="1_BC nam 2007 (UB)_1 Bieu 6 thang nam 2011 2 2 4" xfId="8971"/>
    <cellStyle name="1_BC nam 2007 (UB)_1 Bieu 6 thang nam 2011 2 3" xfId="8972"/>
    <cellStyle name="1_BC nam 2007 (UB)_1 Bieu 6 thang nam 2011 2 4" xfId="8973"/>
    <cellStyle name="1_BC nam 2007 (UB)_1 Bieu 6 thang nam 2011 2 5" xfId="8974"/>
    <cellStyle name="1_BC nam 2007 (UB)_1 Bieu 6 thang nam 2011 3" xfId="8975"/>
    <cellStyle name="1_BC nam 2007 (UB)_1 Bieu 6 thang nam 2011 3 2" xfId="8976"/>
    <cellStyle name="1_BC nam 2007 (UB)_1 Bieu 6 thang nam 2011 3 3" xfId="8977"/>
    <cellStyle name="1_BC nam 2007 (UB)_1 Bieu 6 thang nam 2011 3 4" xfId="8978"/>
    <cellStyle name="1_BC nam 2007 (UB)_1 Bieu 6 thang nam 2011 4" xfId="8979"/>
    <cellStyle name="1_BC nam 2007 (UB)_1 Bieu 6 thang nam 2011 5" xfId="8980"/>
    <cellStyle name="1_BC nam 2007 (UB)_1 Bieu 6 thang nam 2011 6" xfId="8981"/>
    <cellStyle name="1_BC nam 2007 (UB)_1 Bieu 6 thang nam 2011_BC von DTPT 6 thang 2012" xfId="8982"/>
    <cellStyle name="1_BC nam 2007 (UB)_1 Bieu 6 thang nam 2011_BC von DTPT 6 thang 2012 2" xfId="8983"/>
    <cellStyle name="1_BC nam 2007 (UB)_1 Bieu 6 thang nam 2011_BC von DTPT 6 thang 2012 2 2" xfId="8984"/>
    <cellStyle name="1_BC nam 2007 (UB)_1 Bieu 6 thang nam 2011_BC von DTPT 6 thang 2012 2 2 2" xfId="8985"/>
    <cellStyle name="1_BC nam 2007 (UB)_1 Bieu 6 thang nam 2011_BC von DTPT 6 thang 2012 2 2 3" xfId="8986"/>
    <cellStyle name="1_BC nam 2007 (UB)_1 Bieu 6 thang nam 2011_BC von DTPT 6 thang 2012 2 2 4" xfId="8987"/>
    <cellStyle name="1_BC nam 2007 (UB)_1 Bieu 6 thang nam 2011_BC von DTPT 6 thang 2012 2 3" xfId="8988"/>
    <cellStyle name="1_BC nam 2007 (UB)_1 Bieu 6 thang nam 2011_BC von DTPT 6 thang 2012 2 4" xfId="8989"/>
    <cellStyle name="1_BC nam 2007 (UB)_1 Bieu 6 thang nam 2011_BC von DTPT 6 thang 2012 2 5" xfId="8990"/>
    <cellStyle name="1_BC nam 2007 (UB)_1 Bieu 6 thang nam 2011_BC von DTPT 6 thang 2012 3" xfId="8991"/>
    <cellStyle name="1_BC nam 2007 (UB)_1 Bieu 6 thang nam 2011_BC von DTPT 6 thang 2012 3 2" xfId="8992"/>
    <cellStyle name="1_BC nam 2007 (UB)_1 Bieu 6 thang nam 2011_BC von DTPT 6 thang 2012 3 3" xfId="8993"/>
    <cellStyle name="1_BC nam 2007 (UB)_1 Bieu 6 thang nam 2011_BC von DTPT 6 thang 2012 3 4" xfId="8994"/>
    <cellStyle name="1_BC nam 2007 (UB)_1 Bieu 6 thang nam 2011_BC von DTPT 6 thang 2012 4" xfId="8995"/>
    <cellStyle name="1_BC nam 2007 (UB)_1 Bieu 6 thang nam 2011_BC von DTPT 6 thang 2012 5" xfId="8996"/>
    <cellStyle name="1_BC nam 2007 (UB)_1 Bieu 6 thang nam 2011_BC von DTPT 6 thang 2012 6" xfId="8997"/>
    <cellStyle name="1_BC nam 2007 (UB)_1 Bieu 6 thang nam 2011_Bieu du thao QD von ho tro co MT" xfId="8998"/>
    <cellStyle name="1_BC nam 2007 (UB)_1 Bieu 6 thang nam 2011_Bieu du thao QD von ho tro co MT 2" xfId="8999"/>
    <cellStyle name="1_BC nam 2007 (UB)_1 Bieu 6 thang nam 2011_Bieu du thao QD von ho tro co MT 2 2" xfId="9000"/>
    <cellStyle name="1_BC nam 2007 (UB)_1 Bieu 6 thang nam 2011_Bieu du thao QD von ho tro co MT 2 2 2" xfId="9001"/>
    <cellStyle name="1_BC nam 2007 (UB)_1 Bieu 6 thang nam 2011_Bieu du thao QD von ho tro co MT 2 2 3" xfId="9002"/>
    <cellStyle name="1_BC nam 2007 (UB)_1 Bieu 6 thang nam 2011_Bieu du thao QD von ho tro co MT 2 2 4" xfId="9003"/>
    <cellStyle name="1_BC nam 2007 (UB)_1 Bieu 6 thang nam 2011_Bieu du thao QD von ho tro co MT 2 3" xfId="9004"/>
    <cellStyle name="1_BC nam 2007 (UB)_1 Bieu 6 thang nam 2011_Bieu du thao QD von ho tro co MT 2 4" xfId="9005"/>
    <cellStyle name="1_BC nam 2007 (UB)_1 Bieu 6 thang nam 2011_Bieu du thao QD von ho tro co MT 2 5" xfId="9006"/>
    <cellStyle name="1_BC nam 2007 (UB)_1 Bieu 6 thang nam 2011_Bieu du thao QD von ho tro co MT 3" xfId="9007"/>
    <cellStyle name="1_BC nam 2007 (UB)_1 Bieu 6 thang nam 2011_Bieu du thao QD von ho tro co MT 3 2" xfId="9008"/>
    <cellStyle name="1_BC nam 2007 (UB)_1 Bieu 6 thang nam 2011_Bieu du thao QD von ho tro co MT 3 3" xfId="9009"/>
    <cellStyle name="1_BC nam 2007 (UB)_1 Bieu 6 thang nam 2011_Bieu du thao QD von ho tro co MT 3 4" xfId="9010"/>
    <cellStyle name="1_BC nam 2007 (UB)_1 Bieu 6 thang nam 2011_Bieu du thao QD von ho tro co MT 4" xfId="9011"/>
    <cellStyle name="1_BC nam 2007 (UB)_1 Bieu 6 thang nam 2011_Bieu du thao QD von ho tro co MT 5" xfId="9012"/>
    <cellStyle name="1_BC nam 2007 (UB)_1 Bieu 6 thang nam 2011_Bieu du thao QD von ho tro co MT 6" xfId="9013"/>
    <cellStyle name="1_BC nam 2007 (UB)_1 Bieu 6 thang nam 2011_Ke hoach 2012 (theo doi)" xfId="9014"/>
    <cellStyle name="1_BC nam 2007 (UB)_1 Bieu 6 thang nam 2011_Ke hoach 2012 (theo doi) 2" xfId="9015"/>
    <cellStyle name="1_BC nam 2007 (UB)_1 Bieu 6 thang nam 2011_Ke hoach 2012 (theo doi) 2 2" xfId="9016"/>
    <cellStyle name="1_BC nam 2007 (UB)_1 Bieu 6 thang nam 2011_Ke hoach 2012 (theo doi) 2 2 2" xfId="9017"/>
    <cellStyle name="1_BC nam 2007 (UB)_1 Bieu 6 thang nam 2011_Ke hoach 2012 (theo doi) 2 2 3" xfId="9018"/>
    <cellStyle name="1_BC nam 2007 (UB)_1 Bieu 6 thang nam 2011_Ke hoach 2012 (theo doi) 2 2 4" xfId="9019"/>
    <cellStyle name="1_BC nam 2007 (UB)_1 Bieu 6 thang nam 2011_Ke hoach 2012 (theo doi) 2 3" xfId="9020"/>
    <cellStyle name="1_BC nam 2007 (UB)_1 Bieu 6 thang nam 2011_Ke hoach 2012 (theo doi) 2 4" xfId="9021"/>
    <cellStyle name="1_BC nam 2007 (UB)_1 Bieu 6 thang nam 2011_Ke hoach 2012 (theo doi) 2 5" xfId="9022"/>
    <cellStyle name="1_BC nam 2007 (UB)_1 Bieu 6 thang nam 2011_Ke hoach 2012 (theo doi) 3" xfId="9023"/>
    <cellStyle name="1_BC nam 2007 (UB)_1 Bieu 6 thang nam 2011_Ke hoach 2012 (theo doi) 3 2" xfId="9024"/>
    <cellStyle name="1_BC nam 2007 (UB)_1 Bieu 6 thang nam 2011_Ke hoach 2012 (theo doi) 3 3" xfId="9025"/>
    <cellStyle name="1_BC nam 2007 (UB)_1 Bieu 6 thang nam 2011_Ke hoach 2012 (theo doi) 3 4" xfId="9026"/>
    <cellStyle name="1_BC nam 2007 (UB)_1 Bieu 6 thang nam 2011_Ke hoach 2012 (theo doi) 4" xfId="9027"/>
    <cellStyle name="1_BC nam 2007 (UB)_1 Bieu 6 thang nam 2011_Ke hoach 2012 (theo doi) 5" xfId="9028"/>
    <cellStyle name="1_BC nam 2007 (UB)_1 Bieu 6 thang nam 2011_Ke hoach 2012 (theo doi) 6" xfId="9029"/>
    <cellStyle name="1_BC nam 2007 (UB)_1 Bieu 6 thang nam 2011_Ke hoach 2012 theo doi (giai ngan 30.6.12)" xfId="9030"/>
    <cellStyle name="1_BC nam 2007 (UB)_1 Bieu 6 thang nam 2011_Ke hoach 2012 theo doi (giai ngan 30.6.12) 2" xfId="9031"/>
    <cellStyle name="1_BC nam 2007 (UB)_1 Bieu 6 thang nam 2011_Ke hoach 2012 theo doi (giai ngan 30.6.12) 2 2" xfId="9032"/>
    <cellStyle name="1_BC nam 2007 (UB)_1 Bieu 6 thang nam 2011_Ke hoach 2012 theo doi (giai ngan 30.6.12) 2 2 2" xfId="9033"/>
    <cellStyle name="1_BC nam 2007 (UB)_1 Bieu 6 thang nam 2011_Ke hoach 2012 theo doi (giai ngan 30.6.12) 2 2 3" xfId="9034"/>
    <cellStyle name="1_BC nam 2007 (UB)_1 Bieu 6 thang nam 2011_Ke hoach 2012 theo doi (giai ngan 30.6.12) 2 2 4" xfId="9035"/>
    <cellStyle name="1_BC nam 2007 (UB)_1 Bieu 6 thang nam 2011_Ke hoach 2012 theo doi (giai ngan 30.6.12) 2 3" xfId="9036"/>
    <cellStyle name="1_BC nam 2007 (UB)_1 Bieu 6 thang nam 2011_Ke hoach 2012 theo doi (giai ngan 30.6.12) 2 4" xfId="9037"/>
    <cellStyle name="1_BC nam 2007 (UB)_1 Bieu 6 thang nam 2011_Ke hoach 2012 theo doi (giai ngan 30.6.12) 2 5" xfId="9038"/>
    <cellStyle name="1_BC nam 2007 (UB)_1 Bieu 6 thang nam 2011_Ke hoach 2012 theo doi (giai ngan 30.6.12) 3" xfId="9039"/>
    <cellStyle name="1_BC nam 2007 (UB)_1 Bieu 6 thang nam 2011_Ke hoach 2012 theo doi (giai ngan 30.6.12) 3 2" xfId="9040"/>
    <cellStyle name="1_BC nam 2007 (UB)_1 Bieu 6 thang nam 2011_Ke hoach 2012 theo doi (giai ngan 30.6.12) 3 3" xfId="9041"/>
    <cellStyle name="1_BC nam 2007 (UB)_1 Bieu 6 thang nam 2011_Ke hoach 2012 theo doi (giai ngan 30.6.12) 3 4" xfId="9042"/>
    <cellStyle name="1_BC nam 2007 (UB)_1 Bieu 6 thang nam 2011_Ke hoach 2012 theo doi (giai ngan 30.6.12) 4" xfId="9043"/>
    <cellStyle name="1_BC nam 2007 (UB)_1 Bieu 6 thang nam 2011_Ke hoach 2012 theo doi (giai ngan 30.6.12) 5" xfId="9044"/>
    <cellStyle name="1_BC nam 2007 (UB)_1 Bieu 6 thang nam 2011_Ke hoach 2012 theo doi (giai ngan 30.6.12) 6" xfId="9045"/>
    <cellStyle name="1_BC nam 2007 (UB)_Bao cao doan cong tac cua Bo thang 4-2010" xfId="9046"/>
    <cellStyle name="1_BC nam 2007 (UB)_Bao cao doan cong tac cua Bo thang 4-2010 2" xfId="9047"/>
    <cellStyle name="1_BC nam 2007 (UB)_Bao cao doan cong tac cua Bo thang 4-2010 2 2" xfId="9048"/>
    <cellStyle name="1_BC nam 2007 (UB)_Bao cao doan cong tac cua Bo thang 4-2010 2 3" xfId="9049"/>
    <cellStyle name="1_BC nam 2007 (UB)_Bao cao doan cong tac cua Bo thang 4-2010 2 4" xfId="9050"/>
    <cellStyle name="1_BC nam 2007 (UB)_Bao cao doan cong tac cua Bo thang 4-2010 3" xfId="9051"/>
    <cellStyle name="1_BC nam 2007 (UB)_Bao cao doan cong tac cua Bo thang 4-2010 4" xfId="9052"/>
    <cellStyle name="1_BC nam 2007 (UB)_Bao cao doan cong tac cua Bo thang 4-2010 5" xfId="9053"/>
    <cellStyle name="1_BC nam 2007 (UB)_Bao cao doan cong tac cua Bo thang 4-2010_BC von DTPT 6 thang 2012" xfId="9054"/>
    <cellStyle name="1_BC nam 2007 (UB)_Bao cao doan cong tac cua Bo thang 4-2010_BC von DTPT 6 thang 2012 2" xfId="9055"/>
    <cellStyle name="1_BC nam 2007 (UB)_Bao cao doan cong tac cua Bo thang 4-2010_BC von DTPT 6 thang 2012 2 2" xfId="9056"/>
    <cellStyle name="1_BC nam 2007 (UB)_Bao cao doan cong tac cua Bo thang 4-2010_BC von DTPT 6 thang 2012 2 3" xfId="9057"/>
    <cellStyle name="1_BC nam 2007 (UB)_Bao cao doan cong tac cua Bo thang 4-2010_BC von DTPT 6 thang 2012 2 4" xfId="9058"/>
    <cellStyle name="1_BC nam 2007 (UB)_Bao cao doan cong tac cua Bo thang 4-2010_BC von DTPT 6 thang 2012 3" xfId="9059"/>
    <cellStyle name="1_BC nam 2007 (UB)_Bao cao doan cong tac cua Bo thang 4-2010_BC von DTPT 6 thang 2012 4" xfId="9060"/>
    <cellStyle name="1_BC nam 2007 (UB)_Bao cao doan cong tac cua Bo thang 4-2010_BC von DTPT 6 thang 2012 5" xfId="9061"/>
    <cellStyle name="1_BC nam 2007 (UB)_Bao cao doan cong tac cua Bo thang 4-2010_Bieu du thao QD von ho tro co MT" xfId="9062"/>
    <cellStyle name="1_BC nam 2007 (UB)_Bao cao doan cong tac cua Bo thang 4-2010_Bieu du thao QD von ho tro co MT 2" xfId="9063"/>
    <cellStyle name="1_BC nam 2007 (UB)_Bao cao doan cong tac cua Bo thang 4-2010_Bieu du thao QD von ho tro co MT 2 2" xfId="9064"/>
    <cellStyle name="1_BC nam 2007 (UB)_Bao cao doan cong tac cua Bo thang 4-2010_Bieu du thao QD von ho tro co MT 2 3" xfId="9065"/>
    <cellStyle name="1_BC nam 2007 (UB)_Bao cao doan cong tac cua Bo thang 4-2010_Bieu du thao QD von ho tro co MT 2 4" xfId="9066"/>
    <cellStyle name="1_BC nam 2007 (UB)_Bao cao doan cong tac cua Bo thang 4-2010_Bieu du thao QD von ho tro co MT 3" xfId="9067"/>
    <cellStyle name="1_BC nam 2007 (UB)_Bao cao doan cong tac cua Bo thang 4-2010_Bieu du thao QD von ho tro co MT 4" xfId="9068"/>
    <cellStyle name="1_BC nam 2007 (UB)_Bao cao doan cong tac cua Bo thang 4-2010_Bieu du thao QD von ho tro co MT 5" xfId="9069"/>
    <cellStyle name="1_BC nam 2007 (UB)_Bao cao doan cong tac cua Bo thang 4-2010_Dang ky phan khai von ODA (gui Bo)" xfId="9070"/>
    <cellStyle name="1_BC nam 2007 (UB)_Bao cao doan cong tac cua Bo thang 4-2010_Dang ky phan khai von ODA (gui Bo) 2" xfId="9071"/>
    <cellStyle name="1_BC nam 2007 (UB)_Bao cao doan cong tac cua Bo thang 4-2010_Dang ky phan khai von ODA (gui Bo) 2 2" xfId="9072"/>
    <cellStyle name="1_BC nam 2007 (UB)_Bao cao doan cong tac cua Bo thang 4-2010_Dang ky phan khai von ODA (gui Bo) 2 3" xfId="9073"/>
    <cellStyle name="1_BC nam 2007 (UB)_Bao cao doan cong tac cua Bo thang 4-2010_Dang ky phan khai von ODA (gui Bo) 2 4" xfId="9074"/>
    <cellStyle name="1_BC nam 2007 (UB)_Bao cao doan cong tac cua Bo thang 4-2010_Dang ky phan khai von ODA (gui Bo) 3" xfId="9075"/>
    <cellStyle name="1_BC nam 2007 (UB)_Bao cao doan cong tac cua Bo thang 4-2010_Dang ky phan khai von ODA (gui Bo) 4" xfId="9076"/>
    <cellStyle name="1_BC nam 2007 (UB)_Bao cao doan cong tac cua Bo thang 4-2010_Dang ky phan khai von ODA (gui Bo) 5" xfId="9077"/>
    <cellStyle name="1_BC nam 2007 (UB)_Bao cao doan cong tac cua Bo thang 4-2010_Dang ky phan khai von ODA (gui Bo)_BC von DTPT 6 thang 2012" xfId="9078"/>
    <cellStyle name="1_BC nam 2007 (UB)_Bao cao doan cong tac cua Bo thang 4-2010_Dang ky phan khai von ODA (gui Bo)_BC von DTPT 6 thang 2012 2" xfId="9079"/>
    <cellStyle name="1_BC nam 2007 (UB)_Bao cao doan cong tac cua Bo thang 4-2010_Dang ky phan khai von ODA (gui Bo)_BC von DTPT 6 thang 2012 2 2" xfId="9080"/>
    <cellStyle name="1_BC nam 2007 (UB)_Bao cao doan cong tac cua Bo thang 4-2010_Dang ky phan khai von ODA (gui Bo)_BC von DTPT 6 thang 2012 2 3" xfId="9081"/>
    <cellStyle name="1_BC nam 2007 (UB)_Bao cao doan cong tac cua Bo thang 4-2010_Dang ky phan khai von ODA (gui Bo)_BC von DTPT 6 thang 2012 2 4" xfId="9082"/>
    <cellStyle name="1_BC nam 2007 (UB)_Bao cao doan cong tac cua Bo thang 4-2010_Dang ky phan khai von ODA (gui Bo)_BC von DTPT 6 thang 2012 3" xfId="9083"/>
    <cellStyle name="1_BC nam 2007 (UB)_Bao cao doan cong tac cua Bo thang 4-2010_Dang ky phan khai von ODA (gui Bo)_BC von DTPT 6 thang 2012 4" xfId="9084"/>
    <cellStyle name="1_BC nam 2007 (UB)_Bao cao doan cong tac cua Bo thang 4-2010_Dang ky phan khai von ODA (gui Bo)_BC von DTPT 6 thang 2012 5" xfId="9085"/>
    <cellStyle name="1_BC nam 2007 (UB)_Bao cao doan cong tac cua Bo thang 4-2010_Dang ky phan khai von ODA (gui Bo)_Bieu du thao QD von ho tro co MT" xfId="9086"/>
    <cellStyle name="1_BC nam 2007 (UB)_Bao cao doan cong tac cua Bo thang 4-2010_Dang ky phan khai von ODA (gui Bo)_Bieu du thao QD von ho tro co MT 2" xfId="9087"/>
    <cellStyle name="1_BC nam 2007 (UB)_Bao cao doan cong tac cua Bo thang 4-2010_Dang ky phan khai von ODA (gui Bo)_Bieu du thao QD von ho tro co MT 2 2" xfId="9088"/>
    <cellStyle name="1_BC nam 2007 (UB)_Bao cao doan cong tac cua Bo thang 4-2010_Dang ky phan khai von ODA (gui Bo)_Bieu du thao QD von ho tro co MT 2 3" xfId="9089"/>
    <cellStyle name="1_BC nam 2007 (UB)_Bao cao doan cong tac cua Bo thang 4-2010_Dang ky phan khai von ODA (gui Bo)_Bieu du thao QD von ho tro co MT 2 4" xfId="9090"/>
    <cellStyle name="1_BC nam 2007 (UB)_Bao cao doan cong tac cua Bo thang 4-2010_Dang ky phan khai von ODA (gui Bo)_Bieu du thao QD von ho tro co MT 3" xfId="9091"/>
    <cellStyle name="1_BC nam 2007 (UB)_Bao cao doan cong tac cua Bo thang 4-2010_Dang ky phan khai von ODA (gui Bo)_Bieu du thao QD von ho tro co MT 4" xfId="9092"/>
    <cellStyle name="1_BC nam 2007 (UB)_Bao cao doan cong tac cua Bo thang 4-2010_Dang ky phan khai von ODA (gui Bo)_Bieu du thao QD von ho tro co MT 5" xfId="9093"/>
    <cellStyle name="1_BC nam 2007 (UB)_Bao cao doan cong tac cua Bo thang 4-2010_Dang ky phan khai von ODA (gui Bo)_Ke hoach 2012 theo doi (giai ngan 30.6.12)" xfId="9094"/>
    <cellStyle name="1_BC nam 2007 (UB)_Bao cao doan cong tac cua Bo thang 4-2010_Dang ky phan khai von ODA (gui Bo)_Ke hoach 2012 theo doi (giai ngan 30.6.12) 2" xfId="9095"/>
    <cellStyle name="1_BC nam 2007 (UB)_Bao cao doan cong tac cua Bo thang 4-2010_Dang ky phan khai von ODA (gui Bo)_Ke hoach 2012 theo doi (giai ngan 30.6.12) 2 2" xfId="9096"/>
    <cellStyle name="1_BC nam 2007 (UB)_Bao cao doan cong tac cua Bo thang 4-2010_Dang ky phan khai von ODA (gui Bo)_Ke hoach 2012 theo doi (giai ngan 30.6.12) 2 3" xfId="9097"/>
    <cellStyle name="1_BC nam 2007 (UB)_Bao cao doan cong tac cua Bo thang 4-2010_Dang ky phan khai von ODA (gui Bo)_Ke hoach 2012 theo doi (giai ngan 30.6.12) 2 4" xfId="9098"/>
    <cellStyle name="1_BC nam 2007 (UB)_Bao cao doan cong tac cua Bo thang 4-2010_Dang ky phan khai von ODA (gui Bo)_Ke hoach 2012 theo doi (giai ngan 30.6.12) 3" xfId="9099"/>
    <cellStyle name="1_BC nam 2007 (UB)_Bao cao doan cong tac cua Bo thang 4-2010_Dang ky phan khai von ODA (gui Bo)_Ke hoach 2012 theo doi (giai ngan 30.6.12) 4" xfId="9100"/>
    <cellStyle name="1_BC nam 2007 (UB)_Bao cao doan cong tac cua Bo thang 4-2010_Dang ky phan khai von ODA (gui Bo)_Ke hoach 2012 theo doi (giai ngan 30.6.12) 5" xfId="9101"/>
    <cellStyle name="1_BC nam 2007 (UB)_Bao cao doan cong tac cua Bo thang 4-2010_Ke hoach 2012 (theo doi)" xfId="9102"/>
    <cellStyle name="1_BC nam 2007 (UB)_Bao cao doan cong tac cua Bo thang 4-2010_Ke hoach 2012 (theo doi) 2" xfId="9103"/>
    <cellStyle name="1_BC nam 2007 (UB)_Bao cao doan cong tac cua Bo thang 4-2010_Ke hoach 2012 (theo doi) 2 2" xfId="9104"/>
    <cellStyle name="1_BC nam 2007 (UB)_Bao cao doan cong tac cua Bo thang 4-2010_Ke hoach 2012 (theo doi) 2 3" xfId="9105"/>
    <cellStyle name="1_BC nam 2007 (UB)_Bao cao doan cong tac cua Bo thang 4-2010_Ke hoach 2012 (theo doi) 2 4" xfId="9106"/>
    <cellStyle name="1_BC nam 2007 (UB)_Bao cao doan cong tac cua Bo thang 4-2010_Ke hoach 2012 (theo doi) 3" xfId="9107"/>
    <cellStyle name="1_BC nam 2007 (UB)_Bao cao doan cong tac cua Bo thang 4-2010_Ke hoach 2012 (theo doi) 4" xfId="9108"/>
    <cellStyle name="1_BC nam 2007 (UB)_Bao cao doan cong tac cua Bo thang 4-2010_Ke hoach 2012 (theo doi) 5" xfId="9109"/>
    <cellStyle name="1_BC nam 2007 (UB)_Bao cao doan cong tac cua Bo thang 4-2010_Ke hoach 2012 theo doi (giai ngan 30.6.12)" xfId="9110"/>
    <cellStyle name="1_BC nam 2007 (UB)_Bao cao doan cong tac cua Bo thang 4-2010_Ke hoach 2012 theo doi (giai ngan 30.6.12) 2" xfId="9111"/>
    <cellStyle name="1_BC nam 2007 (UB)_Bao cao doan cong tac cua Bo thang 4-2010_Ke hoach 2012 theo doi (giai ngan 30.6.12) 2 2" xfId="9112"/>
    <cellStyle name="1_BC nam 2007 (UB)_Bao cao doan cong tac cua Bo thang 4-2010_Ke hoach 2012 theo doi (giai ngan 30.6.12) 2 3" xfId="9113"/>
    <cellStyle name="1_BC nam 2007 (UB)_Bao cao doan cong tac cua Bo thang 4-2010_Ke hoach 2012 theo doi (giai ngan 30.6.12) 2 4" xfId="9114"/>
    <cellStyle name="1_BC nam 2007 (UB)_Bao cao doan cong tac cua Bo thang 4-2010_Ke hoach 2012 theo doi (giai ngan 30.6.12) 3" xfId="9115"/>
    <cellStyle name="1_BC nam 2007 (UB)_Bao cao doan cong tac cua Bo thang 4-2010_Ke hoach 2012 theo doi (giai ngan 30.6.12) 4" xfId="9116"/>
    <cellStyle name="1_BC nam 2007 (UB)_Bao cao doan cong tac cua Bo thang 4-2010_Ke hoach 2012 theo doi (giai ngan 30.6.12) 5" xfId="9117"/>
    <cellStyle name="1_BC nam 2007 (UB)_Bao cao tinh hinh thuc hien KH 2009 den 31-01-10" xfId="9118"/>
    <cellStyle name="1_BC nam 2007 (UB)_Bao cao tinh hinh thuc hien KH 2009 den 31-01-10 2" xfId="9119"/>
    <cellStyle name="1_BC nam 2007 (UB)_Bao cao tinh hinh thuc hien KH 2009 den 31-01-10 2 2" xfId="9120"/>
    <cellStyle name="1_BC nam 2007 (UB)_Bao cao tinh hinh thuc hien KH 2009 den 31-01-10 2 2 2" xfId="9121"/>
    <cellStyle name="1_BC nam 2007 (UB)_Bao cao tinh hinh thuc hien KH 2009 den 31-01-10 2 2 3" xfId="9122"/>
    <cellStyle name="1_BC nam 2007 (UB)_Bao cao tinh hinh thuc hien KH 2009 den 31-01-10 2 2 4" xfId="9123"/>
    <cellStyle name="1_BC nam 2007 (UB)_Bao cao tinh hinh thuc hien KH 2009 den 31-01-10 2 3" xfId="9124"/>
    <cellStyle name="1_BC nam 2007 (UB)_Bao cao tinh hinh thuc hien KH 2009 den 31-01-10 2 4" xfId="9125"/>
    <cellStyle name="1_BC nam 2007 (UB)_Bao cao tinh hinh thuc hien KH 2009 den 31-01-10 2 5" xfId="9126"/>
    <cellStyle name="1_BC nam 2007 (UB)_Bao cao tinh hinh thuc hien KH 2009 den 31-01-10 3" xfId="9127"/>
    <cellStyle name="1_BC nam 2007 (UB)_Bao cao tinh hinh thuc hien KH 2009 den 31-01-10 3 2" xfId="9128"/>
    <cellStyle name="1_BC nam 2007 (UB)_Bao cao tinh hinh thuc hien KH 2009 den 31-01-10 3 3" xfId="9129"/>
    <cellStyle name="1_BC nam 2007 (UB)_Bao cao tinh hinh thuc hien KH 2009 den 31-01-10 3 4" xfId="9130"/>
    <cellStyle name="1_BC nam 2007 (UB)_Bao cao tinh hinh thuc hien KH 2009 den 31-01-10 4" xfId="9131"/>
    <cellStyle name="1_BC nam 2007 (UB)_Bao cao tinh hinh thuc hien KH 2009 den 31-01-10 5" xfId="9132"/>
    <cellStyle name="1_BC nam 2007 (UB)_Bao cao tinh hinh thuc hien KH 2009 den 31-01-10 6" xfId="9133"/>
    <cellStyle name="1_BC nam 2007 (UB)_Bao cao tinh hinh thuc hien KH 2009 den 31-01-10_BC von DTPT 6 thang 2012" xfId="9134"/>
    <cellStyle name="1_BC nam 2007 (UB)_Bao cao tinh hinh thuc hien KH 2009 den 31-01-10_BC von DTPT 6 thang 2012 2" xfId="9135"/>
    <cellStyle name="1_BC nam 2007 (UB)_Bao cao tinh hinh thuc hien KH 2009 den 31-01-10_BC von DTPT 6 thang 2012 2 2" xfId="9136"/>
    <cellStyle name="1_BC nam 2007 (UB)_Bao cao tinh hinh thuc hien KH 2009 den 31-01-10_BC von DTPT 6 thang 2012 2 2 2" xfId="9137"/>
    <cellStyle name="1_BC nam 2007 (UB)_Bao cao tinh hinh thuc hien KH 2009 den 31-01-10_BC von DTPT 6 thang 2012 2 2 3" xfId="9138"/>
    <cellStyle name="1_BC nam 2007 (UB)_Bao cao tinh hinh thuc hien KH 2009 den 31-01-10_BC von DTPT 6 thang 2012 2 2 4" xfId="9139"/>
    <cellStyle name="1_BC nam 2007 (UB)_Bao cao tinh hinh thuc hien KH 2009 den 31-01-10_BC von DTPT 6 thang 2012 2 3" xfId="9140"/>
    <cellStyle name="1_BC nam 2007 (UB)_Bao cao tinh hinh thuc hien KH 2009 den 31-01-10_BC von DTPT 6 thang 2012 2 4" xfId="9141"/>
    <cellStyle name="1_BC nam 2007 (UB)_Bao cao tinh hinh thuc hien KH 2009 den 31-01-10_BC von DTPT 6 thang 2012 2 5" xfId="9142"/>
    <cellStyle name="1_BC nam 2007 (UB)_Bao cao tinh hinh thuc hien KH 2009 den 31-01-10_BC von DTPT 6 thang 2012 3" xfId="9143"/>
    <cellStyle name="1_BC nam 2007 (UB)_Bao cao tinh hinh thuc hien KH 2009 den 31-01-10_BC von DTPT 6 thang 2012 3 2" xfId="9144"/>
    <cellStyle name="1_BC nam 2007 (UB)_Bao cao tinh hinh thuc hien KH 2009 den 31-01-10_BC von DTPT 6 thang 2012 3 3" xfId="9145"/>
    <cellStyle name="1_BC nam 2007 (UB)_Bao cao tinh hinh thuc hien KH 2009 den 31-01-10_BC von DTPT 6 thang 2012 3 4" xfId="9146"/>
    <cellStyle name="1_BC nam 2007 (UB)_Bao cao tinh hinh thuc hien KH 2009 den 31-01-10_BC von DTPT 6 thang 2012 4" xfId="9147"/>
    <cellStyle name="1_BC nam 2007 (UB)_Bao cao tinh hinh thuc hien KH 2009 den 31-01-10_BC von DTPT 6 thang 2012 5" xfId="9148"/>
    <cellStyle name="1_BC nam 2007 (UB)_Bao cao tinh hinh thuc hien KH 2009 den 31-01-10_BC von DTPT 6 thang 2012 6" xfId="9149"/>
    <cellStyle name="1_BC nam 2007 (UB)_Bao cao tinh hinh thuc hien KH 2009 den 31-01-10_Bieu du thao QD von ho tro co MT" xfId="9150"/>
    <cellStyle name="1_BC nam 2007 (UB)_Bao cao tinh hinh thuc hien KH 2009 den 31-01-10_Bieu du thao QD von ho tro co MT 2" xfId="9151"/>
    <cellStyle name="1_BC nam 2007 (UB)_Bao cao tinh hinh thuc hien KH 2009 den 31-01-10_Bieu du thao QD von ho tro co MT 2 2" xfId="9152"/>
    <cellStyle name="1_BC nam 2007 (UB)_Bao cao tinh hinh thuc hien KH 2009 den 31-01-10_Bieu du thao QD von ho tro co MT 2 2 2" xfId="9153"/>
    <cellStyle name="1_BC nam 2007 (UB)_Bao cao tinh hinh thuc hien KH 2009 den 31-01-10_Bieu du thao QD von ho tro co MT 2 2 3" xfId="9154"/>
    <cellStyle name="1_BC nam 2007 (UB)_Bao cao tinh hinh thuc hien KH 2009 den 31-01-10_Bieu du thao QD von ho tro co MT 2 2 4" xfId="9155"/>
    <cellStyle name="1_BC nam 2007 (UB)_Bao cao tinh hinh thuc hien KH 2009 den 31-01-10_Bieu du thao QD von ho tro co MT 2 3" xfId="9156"/>
    <cellStyle name="1_BC nam 2007 (UB)_Bao cao tinh hinh thuc hien KH 2009 den 31-01-10_Bieu du thao QD von ho tro co MT 2 4" xfId="9157"/>
    <cellStyle name="1_BC nam 2007 (UB)_Bao cao tinh hinh thuc hien KH 2009 den 31-01-10_Bieu du thao QD von ho tro co MT 2 5" xfId="9158"/>
    <cellStyle name="1_BC nam 2007 (UB)_Bao cao tinh hinh thuc hien KH 2009 den 31-01-10_Bieu du thao QD von ho tro co MT 3" xfId="9159"/>
    <cellStyle name="1_BC nam 2007 (UB)_Bao cao tinh hinh thuc hien KH 2009 den 31-01-10_Bieu du thao QD von ho tro co MT 3 2" xfId="9160"/>
    <cellStyle name="1_BC nam 2007 (UB)_Bao cao tinh hinh thuc hien KH 2009 den 31-01-10_Bieu du thao QD von ho tro co MT 3 3" xfId="9161"/>
    <cellStyle name="1_BC nam 2007 (UB)_Bao cao tinh hinh thuc hien KH 2009 den 31-01-10_Bieu du thao QD von ho tro co MT 3 4" xfId="9162"/>
    <cellStyle name="1_BC nam 2007 (UB)_Bao cao tinh hinh thuc hien KH 2009 den 31-01-10_Bieu du thao QD von ho tro co MT 4" xfId="9163"/>
    <cellStyle name="1_BC nam 2007 (UB)_Bao cao tinh hinh thuc hien KH 2009 den 31-01-10_Bieu du thao QD von ho tro co MT 5" xfId="9164"/>
    <cellStyle name="1_BC nam 2007 (UB)_Bao cao tinh hinh thuc hien KH 2009 den 31-01-10_Bieu du thao QD von ho tro co MT 6" xfId="9165"/>
    <cellStyle name="1_BC nam 2007 (UB)_Bao cao tinh hinh thuc hien KH 2009 den 31-01-10_Ke hoach 2012 (theo doi)" xfId="9166"/>
    <cellStyle name="1_BC nam 2007 (UB)_Bao cao tinh hinh thuc hien KH 2009 den 31-01-10_Ke hoach 2012 (theo doi) 2" xfId="9167"/>
    <cellStyle name="1_BC nam 2007 (UB)_Bao cao tinh hinh thuc hien KH 2009 den 31-01-10_Ke hoach 2012 (theo doi) 2 2" xfId="9168"/>
    <cellStyle name="1_BC nam 2007 (UB)_Bao cao tinh hinh thuc hien KH 2009 den 31-01-10_Ke hoach 2012 (theo doi) 2 2 2" xfId="9169"/>
    <cellStyle name="1_BC nam 2007 (UB)_Bao cao tinh hinh thuc hien KH 2009 den 31-01-10_Ke hoach 2012 (theo doi) 2 2 3" xfId="9170"/>
    <cellStyle name="1_BC nam 2007 (UB)_Bao cao tinh hinh thuc hien KH 2009 den 31-01-10_Ke hoach 2012 (theo doi) 2 2 4" xfId="9171"/>
    <cellStyle name="1_BC nam 2007 (UB)_Bao cao tinh hinh thuc hien KH 2009 den 31-01-10_Ke hoach 2012 (theo doi) 2 3" xfId="9172"/>
    <cellStyle name="1_BC nam 2007 (UB)_Bao cao tinh hinh thuc hien KH 2009 den 31-01-10_Ke hoach 2012 (theo doi) 2 4" xfId="9173"/>
    <cellStyle name="1_BC nam 2007 (UB)_Bao cao tinh hinh thuc hien KH 2009 den 31-01-10_Ke hoach 2012 (theo doi) 2 5" xfId="9174"/>
    <cellStyle name="1_BC nam 2007 (UB)_Bao cao tinh hinh thuc hien KH 2009 den 31-01-10_Ke hoach 2012 (theo doi) 3" xfId="9175"/>
    <cellStyle name="1_BC nam 2007 (UB)_Bao cao tinh hinh thuc hien KH 2009 den 31-01-10_Ke hoach 2012 (theo doi) 3 2" xfId="9176"/>
    <cellStyle name="1_BC nam 2007 (UB)_Bao cao tinh hinh thuc hien KH 2009 den 31-01-10_Ke hoach 2012 (theo doi) 3 3" xfId="9177"/>
    <cellStyle name="1_BC nam 2007 (UB)_Bao cao tinh hinh thuc hien KH 2009 den 31-01-10_Ke hoach 2012 (theo doi) 3 4" xfId="9178"/>
    <cellStyle name="1_BC nam 2007 (UB)_Bao cao tinh hinh thuc hien KH 2009 den 31-01-10_Ke hoach 2012 (theo doi) 4" xfId="9179"/>
    <cellStyle name="1_BC nam 2007 (UB)_Bao cao tinh hinh thuc hien KH 2009 den 31-01-10_Ke hoach 2012 (theo doi) 5" xfId="9180"/>
    <cellStyle name="1_BC nam 2007 (UB)_Bao cao tinh hinh thuc hien KH 2009 den 31-01-10_Ke hoach 2012 (theo doi) 6" xfId="9181"/>
    <cellStyle name="1_BC nam 2007 (UB)_Bao cao tinh hinh thuc hien KH 2009 den 31-01-10_Ke hoach 2012 theo doi (giai ngan 30.6.12)" xfId="9182"/>
    <cellStyle name="1_BC nam 2007 (UB)_Bao cao tinh hinh thuc hien KH 2009 den 31-01-10_Ke hoach 2012 theo doi (giai ngan 30.6.12) 2" xfId="9183"/>
    <cellStyle name="1_BC nam 2007 (UB)_Bao cao tinh hinh thuc hien KH 2009 den 31-01-10_Ke hoach 2012 theo doi (giai ngan 30.6.12) 2 2" xfId="9184"/>
    <cellStyle name="1_BC nam 2007 (UB)_Bao cao tinh hinh thuc hien KH 2009 den 31-01-10_Ke hoach 2012 theo doi (giai ngan 30.6.12) 2 2 2" xfId="9185"/>
    <cellStyle name="1_BC nam 2007 (UB)_Bao cao tinh hinh thuc hien KH 2009 den 31-01-10_Ke hoach 2012 theo doi (giai ngan 30.6.12) 2 2 3" xfId="9186"/>
    <cellStyle name="1_BC nam 2007 (UB)_Bao cao tinh hinh thuc hien KH 2009 den 31-01-10_Ke hoach 2012 theo doi (giai ngan 30.6.12) 2 2 4" xfId="9187"/>
    <cellStyle name="1_BC nam 2007 (UB)_Bao cao tinh hinh thuc hien KH 2009 den 31-01-10_Ke hoach 2012 theo doi (giai ngan 30.6.12) 2 3" xfId="9188"/>
    <cellStyle name="1_BC nam 2007 (UB)_Bao cao tinh hinh thuc hien KH 2009 den 31-01-10_Ke hoach 2012 theo doi (giai ngan 30.6.12) 2 4" xfId="9189"/>
    <cellStyle name="1_BC nam 2007 (UB)_Bao cao tinh hinh thuc hien KH 2009 den 31-01-10_Ke hoach 2012 theo doi (giai ngan 30.6.12) 2 5" xfId="9190"/>
    <cellStyle name="1_BC nam 2007 (UB)_Bao cao tinh hinh thuc hien KH 2009 den 31-01-10_Ke hoach 2012 theo doi (giai ngan 30.6.12) 3" xfId="9191"/>
    <cellStyle name="1_BC nam 2007 (UB)_Bao cao tinh hinh thuc hien KH 2009 den 31-01-10_Ke hoach 2012 theo doi (giai ngan 30.6.12) 3 2" xfId="9192"/>
    <cellStyle name="1_BC nam 2007 (UB)_Bao cao tinh hinh thuc hien KH 2009 den 31-01-10_Ke hoach 2012 theo doi (giai ngan 30.6.12) 3 3" xfId="9193"/>
    <cellStyle name="1_BC nam 2007 (UB)_Bao cao tinh hinh thuc hien KH 2009 den 31-01-10_Ke hoach 2012 theo doi (giai ngan 30.6.12) 3 4" xfId="9194"/>
    <cellStyle name="1_BC nam 2007 (UB)_Bao cao tinh hinh thuc hien KH 2009 den 31-01-10_Ke hoach 2012 theo doi (giai ngan 30.6.12) 4" xfId="9195"/>
    <cellStyle name="1_BC nam 2007 (UB)_Bao cao tinh hinh thuc hien KH 2009 den 31-01-10_Ke hoach 2012 theo doi (giai ngan 30.6.12) 5" xfId="9196"/>
    <cellStyle name="1_BC nam 2007 (UB)_Bao cao tinh hinh thuc hien KH 2009 den 31-01-10_Ke hoach 2012 theo doi (giai ngan 30.6.12) 6" xfId="9197"/>
    <cellStyle name="1_BC nam 2007 (UB)_BC cong trinh trong diem" xfId="9198"/>
    <cellStyle name="1_BC nam 2007 (UB)_BC cong trinh trong diem 2" xfId="9199"/>
    <cellStyle name="1_BC nam 2007 (UB)_BC cong trinh trong diem 2 2" xfId="9200"/>
    <cellStyle name="1_BC nam 2007 (UB)_BC cong trinh trong diem 2 2 2" xfId="9201"/>
    <cellStyle name="1_BC nam 2007 (UB)_BC cong trinh trong diem 2 2 3" xfId="9202"/>
    <cellStyle name="1_BC nam 2007 (UB)_BC cong trinh trong diem 2 2 4" xfId="9203"/>
    <cellStyle name="1_BC nam 2007 (UB)_BC cong trinh trong diem 2 3" xfId="9204"/>
    <cellStyle name="1_BC nam 2007 (UB)_BC cong trinh trong diem 2 4" xfId="9205"/>
    <cellStyle name="1_BC nam 2007 (UB)_BC cong trinh trong diem 2 5" xfId="9206"/>
    <cellStyle name="1_BC nam 2007 (UB)_BC cong trinh trong diem 3" xfId="9207"/>
    <cellStyle name="1_BC nam 2007 (UB)_BC cong trinh trong diem 3 2" xfId="9208"/>
    <cellStyle name="1_BC nam 2007 (UB)_BC cong trinh trong diem 3 3" xfId="9209"/>
    <cellStyle name="1_BC nam 2007 (UB)_BC cong trinh trong diem 3 4" xfId="9210"/>
    <cellStyle name="1_BC nam 2007 (UB)_BC cong trinh trong diem 4" xfId="9211"/>
    <cellStyle name="1_BC nam 2007 (UB)_BC cong trinh trong diem 5" xfId="9212"/>
    <cellStyle name="1_BC nam 2007 (UB)_BC cong trinh trong diem 6" xfId="9213"/>
    <cellStyle name="1_BC nam 2007 (UB)_BC cong trinh trong diem_BC von DTPT 6 thang 2012" xfId="9214"/>
    <cellStyle name="1_BC nam 2007 (UB)_BC cong trinh trong diem_BC von DTPT 6 thang 2012 2" xfId="9215"/>
    <cellStyle name="1_BC nam 2007 (UB)_BC cong trinh trong diem_BC von DTPT 6 thang 2012 2 2" xfId="9216"/>
    <cellStyle name="1_BC nam 2007 (UB)_BC cong trinh trong diem_BC von DTPT 6 thang 2012 2 2 2" xfId="9217"/>
    <cellStyle name="1_BC nam 2007 (UB)_BC cong trinh trong diem_BC von DTPT 6 thang 2012 2 2 3" xfId="9218"/>
    <cellStyle name="1_BC nam 2007 (UB)_BC cong trinh trong diem_BC von DTPT 6 thang 2012 2 2 4" xfId="9219"/>
    <cellStyle name="1_BC nam 2007 (UB)_BC cong trinh trong diem_BC von DTPT 6 thang 2012 2 3" xfId="9220"/>
    <cellStyle name="1_BC nam 2007 (UB)_BC cong trinh trong diem_BC von DTPT 6 thang 2012 2 4" xfId="9221"/>
    <cellStyle name="1_BC nam 2007 (UB)_BC cong trinh trong diem_BC von DTPT 6 thang 2012 2 5" xfId="9222"/>
    <cellStyle name="1_BC nam 2007 (UB)_BC cong trinh trong diem_BC von DTPT 6 thang 2012 3" xfId="9223"/>
    <cellStyle name="1_BC nam 2007 (UB)_BC cong trinh trong diem_BC von DTPT 6 thang 2012 3 2" xfId="9224"/>
    <cellStyle name="1_BC nam 2007 (UB)_BC cong trinh trong diem_BC von DTPT 6 thang 2012 3 3" xfId="9225"/>
    <cellStyle name="1_BC nam 2007 (UB)_BC cong trinh trong diem_BC von DTPT 6 thang 2012 3 4" xfId="9226"/>
    <cellStyle name="1_BC nam 2007 (UB)_BC cong trinh trong diem_BC von DTPT 6 thang 2012 4" xfId="9227"/>
    <cellStyle name="1_BC nam 2007 (UB)_BC cong trinh trong diem_BC von DTPT 6 thang 2012 5" xfId="9228"/>
    <cellStyle name="1_BC nam 2007 (UB)_BC cong trinh trong diem_BC von DTPT 6 thang 2012 6" xfId="9229"/>
    <cellStyle name="1_BC nam 2007 (UB)_BC cong trinh trong diem_Bieu du thao QD von ho tro co MT" xfId="9230"/>
    <cellStyle name="1_BC nam 2007 (UB)_BC cong trinh trong diem_Bieu du thao QD von ho tro co MT 2" xfId="9231"/>
    <cellStyle name="1_BC nam 2007 (UB)_BC cong trinh trong diem_Bieu du thao QD von ho tro co MT 2 2" xfId="9232"/>
    <cellStyle name="1_BC nam 2007 (UB)_BC cong trinh trong diem_Bieu du thao QD von ho tro co MT 2 2 2" xfId="9233"/>
    <cellStyle name="1_BC nam 2007 (UB)_BC cong trinh trong diem_Bieu du thao QD von ho tro co MT 2 2 3" xfId="9234"/>
    <cellStyle name="1_BC nam 2007 (UB)_BC cong trinh trong diem_Bieu du thao QD von ho tro co MT 2 2 4" xfId="9235"/>
    <cellStyle name="1_BC nam 2007 (UB)_BC cong trinh trong diem_Bieu du thao QD von ho tro co MT 2 3" xfId="9236"/>
    <cellStyle name="1_BC nam 2007 (UB)_BC cong trinh trong diem_Bieu du thao QD von ho tro co MT 2 4" xfId="9237"/>
    <cellStyle name="1_BC nam 2007 (UB)_BC cong trinh trong diem_Bieu du thao QD von ho tro co MT 2 5" xfId="9238"/>
    <cellStyle name="1_BC nam 2007 (UB)_BC cong trinh trong diem_Bieu du thao QD von ho tro co MT 3" xfId="9239"/>
    <cellStyle name="1_BC nam 2007 (UB)_BC cong trinh trong diem_Bieu du thao QD von ho tro co MT 3 2" xfId="9240"/>
    <cellStyle name="1_BC nam 2007 (UB)_BC cong trinh trong diem_Bieu du thao QD von ho tro co MT 3 3" xfId="9241"/>
    <cellStyle name="1_BC nam 2007 (UB)_BC cong trinh trong diem_Bieu du thao QD von ho tro co MT 3 4" xfId="9242"/>
    <cellStyle name="1_BC nam 2007 (UB)_BC cong trinh trong diem_Bieu du thao QD von ho tro co MT 4" xfId="9243"/>
    <cellStyle name="1_BC nam 2007 (UB)_BC cong trinh trong diem_Bieu du thao QD von ho tro co MT 5" xfId="9244"/>
    <cellStyle name="1_BC nam 2007 (UB)_BC cong trinh trong diem_Bieu du thao QD von ho tro co MT 6" xfId="9245"/>
    <cellStyle name="1_BC nam 2007 (UB)_BC cong trinh trong diem_Ke hoach 2012 (theo doi)" xfId="9246"/>
    <cellStyle name="1_BC nam 2007 (UB)_BC cong trinh trong diem_Ke hoach 2012 (theo doi) 2" xfId="9247"/>
    <cellStyle name="1_BC nam 2007 (UB)_BC cong trinh trong diem_Ke hoach 2012 (theo doi) 2 2" xfId="9248"/>
    <cellStyle name="1_BC nam 2007 (UB)_BC cong trinh trong diem_Ke hoach 2012 (theo doi) 2 2 2" xfId="9249"/>
    <cellStyle name="1_BC nam 2007 (UB)_BC cong trinh trong diem_Ke hoach 2012 (theo doi) 2 2 3" xfId="9250"/>
    <cellStyle name="1_BC nam 2007 (UB)_BC cong trinh trong diem_Ke hoach 2012 (theo doi) 2 2 4" xfId="9251"/>
    <cellStyle name="1_BC nam 2007 (UB)_BC cong trinh trong diem_Ke hoach 2012 (theo doi) 2 3" xfId="9252"/>
    <cellStyle name="1_BC nam 2007 (UB)_BC cong trinh trong diem_Ke hoach 2012 (theo doi) 2 4" xfId="9253"/>
    <cellStyle name="1_BC nam 2007 (UB)_BC cong trinh trong diem_Ke hoach 2012 (theo doi) 2 5" xfId="9254"/>
    <cellStyle name="1_BC nam 2007 (UB)_BC cong trinh trong diem_Ke hoach 2012 (theo doi) 3" xfId="9255"/>
    <cellStyle name="1_BC nam 2007 (UB)_BC cong trinh trong diem_Ke hoach 2012 (theo doi) 3 2" xfId="9256"/>
    <cellStyle name="1_BC nam 2007 (UB)_BC cong trinh trong diem_Ke hoach 2012 (theo doi) 3 3" xfId="9257"/>
    <cellStyle name="1_BC nam 2007 (UB)_BC cong trinh trong diem_Ke hoach 2012 (theo doi) 3 4" xfId="9258"/>
    <cellStyle name="1_BC nam 2007 (UB)_BC cong trinh trong diem_Ke hoach 2012 (theo doi) 4" xfId="9259"/>
    <cellStyle name="1_BC nam 2007 (UB)_BC cong trinh trong diem_Ke hoach 2012 (theo doi) 5" xfId="9260"/>
    <cellStyle name="1_BC nam 2007 (UB)_BC cong trinh trong diem_Ke hoach 2012 (theo doi) 6" xfId="9261"/>
    <cellStyle name="1_BC nam 2007 (UB)_BC cong trinh trong diem_Ke hoach 2012 theo doi (giai ngan 30.6.12)" xfId="9262"/>
    <cellStyle name="1_BC nam 2007 (UB)_BC cong trinh trong diem_Ke hoach 2012 theo doi (giai ngan 30.6.12) 2" xfId="9263"/>
    <cellStyle name="1_BC nam 2007 (UB)_BC cong trinh trong diem_Ke hoach 2012 theo doi (giai ngan 30.6.12) 2 2" xfId="9264"/>
    <cellStyle name="1_BC nam 2007 (UB)_BC cong trinh trong diem_Ke hoach 2012 theo doi (giai ngan 30.6.12) 2 2 2" xfId="9265"/>
    <cellStyle name="1_BC nam 2007 (UB)_BC cong trinh trong diem_Ke hoach 2012 theo doi (giai ngan 30.6.12) 2 2 3" xfId="9266"/>
    <cellStyle name="1_BC nam 2007 (UB)_BC cong trinh trong diem_Ke hoach 2012 theo doi (giai ngan 30.6.12) 2 2 4" xfId="9267"/>
    <cellStyle name="1_BC nam 2007 (UB)_BC cong trinh trong diem_Ke hoach 2012 theo doi (giai ngan 30.6.12) 2 3" xfId="9268"/>
    <cellStyle name="1_BC nam 2007 (UB)_BC cong trinh trong diem_Ke hoach 2012 theo doi (giai ngan 30.6.12) 2 4" xfId="9269"/>
    <cellStyle name="1_BC nam 2007 (UB)_BC cong trinh trong diem_Ke hoach 2012 theo doi (giai ngan 30.6.12) 2 5" xfId="9270"/>
    <cellStyle name="1_BC nam 2007 (UB)_BC cong trinh trong diem_Ke hoach 2012 theo doi (giai ngan 30.6.12) 3" xfId="9271"/>
    <cellStyle name="1_BC nam 2007 (UB)_BC cong trinh trong diem_Ke hoach 2012 theo doi (giai ngan 30.6.12) 3 2" xfId="9272"/>
    <cellStyle name="1_BC nam 2007 (UB)_BC cong trinh trong diem_Ke hoach 2012 theo doi (giai ngan 30.6.12) 3 3" xfId="9273"/>
    <cellStyle name="1_BC nam 2007 (UB)_BC cong trinh trong diem_Ke hoach 2012 theo doi (giai ngan 30.6.12) 3 4" xfId="9274"/>
    <cellStyle name="1_BC nam 2007 (UB)_BC cong trinh trong diem_Ke hoach 2012 theo doi (giai ngan 30.6.12) 4" xfId="9275"/>
    <cellStyle name="1_BC nam 2007 (UB)_BC cong trinh trong diem_Ke hoach 2012 theo doi (giai ngan 30.6.12) 5" xfId="9276"/>
    <cellStyle name="1_BC nam 2007 (UB)_BC cong trinh trong diem_Ke hoach 2012 theo doi (giai ngan 30.6.12) 6" xfId="9277"/>
    <cellStyle name="1_BC nam 2007 (UB)_BC von DTPT 6 thang 2012" xfId="9278"/>
    <cellStyle name="1_BC nam 2007 (UB)_BC von DTPT 6 thang 2012 2" xfId="9279"/>
    <cellStyle name="1_BC nam 2007 (UB)_BC von DTPT 6 thang 2012 2 2" xfId="9280"/>
    <cellStyle name="1_BC nam 2007 (UB)_BC von DTPT 6 thang 2012 2 3" xfId="9281"/>
    <cellStyle name="1_BC nam 2007 (UB)_BC von DTPT 6 thang 2012 2 4" xfId="9282"/>
    <cellStyle name="1_BC nam 2007 (UB)_BC von DTPT 6 thang 2012 3" xfId="9283"/>
    <cellStyle name="1_BC nam 2007 (UB)_BC von DTPT 6 thang 2012 4" xfId="9284"/>
    <cellStyle name="1_BC nam 2007 (UB)_BC von DTPT 6 thang 2012 5" xfId="9285"/>
    <cellStyle name="1_BC nam 2007 (UB)_Bieu 01 UB(hung)" xfId="9286"/>
    <cellStyle name="1_BC nam 2007 (UB)_Bieu 01 UB(hung) 2" xfId="9287"/>
    <cellStyle name="1_BC nam 2007 (UB)_Bieu 01 UB(hung) 2 2" xfId="9288"/>
    <cellStyle name="1_BC nam 2007 (UB)_Bieu 01 UB(hung) 2 2 2" xfId="9289"/>
    <cellStyle name="1_BC nam 2007 (UB)_Bieu 01 UB(hung) 2 2 3" xfId="9290"/>
    <cellStyle name="1_BC nam 2007 (UB)_Bieu 01 UB(hung) 2 2 4" xfId="9291"/>
    <cellStyle name="1_BC nam 2007 (UB)_Bieu 01 UB(hung) 2 3" xfId="9292"/>
    <cellStyle name="1_BC nam 2007 (UB)_Bieu 01 UB(hung) 2 4" xfId="9293"/>
    <cellStyle name="1_BC nam 2007 (UB)_Bieu 01 UB(hung) 2 5" xfId="9294"/>
    <cellStyle name="1_BC nam 2007 (UB)_Bieu 01 UB(hung) 3" xfId="9295"/>
    <cellStyle name="1_BC nam 2007 (UB)_Bieu 01 UB(hung) 3 2" xfId="9296"/>
    <cellStyle name="1_BC nam 2007 (UB)_Bieu 01 UB(hung) 3 3" xfId="9297"/>
    <cellStyle name="1_BC nam 2007 (UB)_Bieu 01 UB(hung) 3 4" xfId="9298"/>
    <cellStyle name="1_BC nam 2007 (UB)_Bieu 01 UB(hung) 4" xfId="9299"/>
    <cellStyle name="1_BC nam 2007 (UB)_Bieu 01 UB(hung) 5" xfId="9300"/>
    <cellStyle name="1_BC nam 2007 (UB)_Bieu 01 UB(hung) 6" xfId="9301"/>
    <cellStyle name="1_BC nam 2007 (UB)_Bieu du thao QD von ho tro co MT" xfId="9302"/>
    <cellStyle name="1_BC nam 2007 (UB)_Bieu du thao QD von ho tro co MT 2" xfId="9303"/>
    <cellStyle name="1_BC nam 2007 (UB)_Bieu du thao QD von ho tro co MT 2 2" xfId="9304"/>
    <cellStyle name="1_BC nam 2007 (UB)_Bieu du thao QD von ho tro co MT 2 3" xfId="9305"/>
    <cellStyle name="1_BC nam 2007 (UB)_Bieu du thao QD von ho tro co MT 2 4" xfId="9306"/>
    <cellStyle name="1_BC nam 2007 (UB)_Bieu du thao QD von ho tro co MT 3" xfId="9307"/>
    <cellStyle name="1_BC nam 2007 (UB)_Bieu du thao QD von ho tro co MT 4" xfId="9308"/>
    <cellStyle name="1_BC nam 2007 (UB)_Bieu du thao QD von ho tro co MT 5" xfId="9309"/>
    <cellStyle name="1_BC nam 2007 (UB)_Book1" xfId="9310"/>
    <cellStyle name="1_BC nam 2007 (UB)_Book1 2" xfId="9311"/>
    <cellStyle name="1_BC nam 2007 (UB)_Book1 2 2" xfId="9312"/>
    <cellStyle name="1_BC nam 2007 (UB)_Book1 2 3" xfId="9313"/>
    <cellStyle name="1_BC nam 2007 (UB)_Book1 2 4" xfId="9314"/>
    <cellStyle name="1_BC nam 2007 (UB)_Book1 3" xfId="9315"/>
    <cellStyle name="1_BC nam 2007 (UB)_Book1 3 2" xfId="9316"/>
    <cellStyle name="1_BC nam 2007 (UB)_Book1 3 3" xfId="9317"/>
    <cellStyle name="1_BC nam 2007 (UB)_Book1 3 4" xfId="9318"/>
    <cellStyle name="1_BC nam 2007 (UB)_Book1 4" xfId="9319"/>
    <cellStyle name="1_BC nam 2007 (UB)_Book1 5" xfId="9320"/>
    <cellStyle name="1_BC nam 2007 (UB)_Book1 6" xfId="9321"/>
    <cellStyle name="1_BC nam 2007 (UB)_Book1_BC von DTPT 6 thang 2012" xfId="9322"/>
    <cellStyle name="1_BC nam 2007 (UB)_Book1_BC von DTPT 6 thang 2012 2" xfId="9323"/>
    <cellStyle name="1_BC nam 2007 (UB)_Book1_BC von DTPT 6 thang 2012 2 2" xfId="9324"/>
    <cellStyle name="1_BC nam 2007 (UB)_Book1_BC von DTPT 6 thang 2012 2 3" xfId="9325"/>
    <cellStyle name="1_BC nam 2007 (UB)_Book1_BC von DTPT 6 thang 2012 2 4" xfId="9326"/>
    <cellStyle name="1_BC nam 2007 (UB)_Book1_BC von DTPT 6 thang 2012 3" xfId="9327"/>
    <cellStyle name="1_BC nam 2007 (UB)_Book1_BC von DTPT 6 thang 2012 3 2" xfId="9328"/>
    <cellStyle name="1_BC nam 2007 (UB)_Book1_BC von DTPT 6 thang 2012 3 3" xfId="9329"/>
    <cellStyle name="1_BC nam 2007 (UB)_Book1_BC von DTPT 6 thang 2012 3 4" xfId="9330"/>
    <cellStyle name="1_BC nam 2007 (UB)_Book1_BC von DTPT 6 thang 2012 4" xfId="9331"/>
    <cellStyle name="1_BC nam 2007 (UB)_Book1_BC von DTPT 6 thang 2012 5" xfId="9332"/>
    <cellStyle name="1_BC nam 2007 (UB)_Book1_BC von DTPT 6 thang 2012 6" xfId="9333"/>
    <cellStyle name="1_BC nam 2007 (UB)_Book1_Bieu du thao QD von ho tro co MT" xfId="9334"/>
    <cellStyle name="1_BC nam 2007 (UB)_Book1_Bieu du thao QD von ho tro co MT 2" xfId="9335"/>
    <cellStyle name="1_BC nam 2007 (UB)_Book1_Bieu du thao QD von ho tro co MT 2 2" xfId="9336"/>
    <cellStyle name="1_BC nam 2007 (UB)_Book1_Bieu du thao QD von ho tro co MT 2 3" xfId="9337"/>
    <cellStyle name="1_BC nam 2007 (UB)_Book1_Bieu du thao QD von ho tro co MT 2 4" xfId="9338"/>
    <cellStyle name="1_BC nam 2007 (UB)_Book1_Bieu du thao QD von ho tro co MT 3" xfId="9339"/>
    <cellStyle name="1_BC nam 2007 (UB)_Book1_Bieu du thao QD von ho tro co MT 3 2" xfId="9340"/>
    <cellStyle name="1_BC nam 2007 (UB)_Book1_Bieu du thao QD von ho tro co MT 3 3" xfId="9341"/>
    <cellStyle name="1_BC nam 2007 (UB)_Book1_Bieu du thao QD von ho tro co MT 3 4" xfId="9342"/>
    <cellStyle name="1_BC nam 2007 (UB)_Book1_Bieu du thao QD von ho tro co MT 4" xfId="9343"/>
    <cellStyle name="1_BC nam 2007 (UB)_Book1_Bieu du thao QD von ho tro co MT 5" xfId="9344"/>
    <cellStyle name="1_BC nam 2007 (UB)_Book1_Bieu du thao QD von ho tro co MT 6" xfId="9345"/>
    <cellStyle name="1_BC nam 2007 (UB)_Book1_Hoan chinh KH 2012 (o nha)" xfId="9346"/>
    <cellStyle name="1_BC nam 2007 (UB)_Book1_Hoan chinh KH 2012 (o nha) 2" xfId="9347"/>
    <cellStyle name="1_BC nam 2007 (UB)_Book1_Hoan chinh KH 2012 (o nha) 2 2" xfId="9348"/>
    <cellStyle name="1_BC nam 2007 (UB)_Book1_Hoan chinh KH 2012 (o nha) 2 3" xfId="9349"/>
    <cellStyle name="1_BC nam 2007 (UB)_Book1_Hoan chinh KH 2012 (o nha) 2 4" xfId="9350"/>
    <cellStyle name="1_BC nam 2007 (UB)_Book1_Hoan chinh KH 2012 (o nha) 3" xfId="9351"/>
    <cellStyle name="1_BC nam 2007 (UB)_Book1_Hoan chinh KH 2012 (o nha) 3 2" xfId="9352"/>
    <cellStyle name="1_BC nam 2007 (UB)_Book1_Hoan chinh KH 2012 (o nha) 3 3" xfId="9353"/>
    <cellStyle name="1_BC nam 2007 (UB)_Book1_Hoan chinh KH 2012 (o nha) 3 4" xfId="9354"/>
    <cellStyle name="1_BC nam 2007 (UB)_Book1_Hoan chinh KH 2012 (o nha) 4" xfId="9355"/>
    <cellStyle name="1_BC nam 2007 (UB)_Book1_Hoan chinh KH 2012 (o nha) 5" xfId="9356"/>
    <cellStyle name="1_BC nam 2007 (UB)_Book1_Hoan chinh KH 2012 (o nha) 6" xfId="9357"/>
    <cellStyle name="1_BC nam 2007 (UB)_Book1_Hoan chinh KH 2012 (o nha)_Bao cao giai ngan quy I" xfId="9358"/>
    <cellStyle name="1_BC nam 2007 (UB)_Book1_Hoan chinh KH 2012 (o nha)_Bao cao giai ngan quy I 2" xfId="9359"/>
    <cellStyle name="1_BC nam 2007 (UB)_Book1_Hoan chinh KH 2012 (o nha)_Bao cao giai ngan quy I 2 2" xfId="9360"/>
    <cellStyle name="1_BC nam 2007 (UB)_Book1_Hoan chinh KH 2012 (o nha)_Bao cao giai ngan quy I 2 3" xfId="9361"/>
    <cellStyle name="1_BC nam 2007 (UB)_Book1_Hoan chinh KH 2012 (o nha)_Bao cao giai ngan quy I 2 4" xfId="9362"/>
    <cellStyle name="1_BC nam 2007 (UB)_Book1_Hoan chinh KH 2012 (o nha)_Bao cao giai ngan quy I 3" xfId="9363"/>
    <cellStyle name="1_BC nam 2007 (UB)_Book1_Hoan chinh KH 2012 (o nha)_Bao cao giai ngan quy I 3 2" xfId="9364"/>
    <cellStyle name="1_BC nam 2007 (UB)_Book1_Hoan chinh KH 2012 (o nha)_Bao cao giai ngan quy I 3 3" xfId="9365"/>
    <cellStyle name="1_BC nam 2007 (UB)_Book1_Hoan chinh KH 2012 (o nha)_Bao cao giai ngan quy I 3 4" xfId="9366"/>
    <cellStyle name="1_BC nam 2007 (UB)_Book1_Hoan chinh KH 2012 (o nha)_Bao cao giai ngan quy I 4" xfId="9367"/>
    <cellStyle name="1_BC nam 2007 (UB)_Book1_Hoan chinh KH 2012 (o nha)_Bao cao giai ngan quy I 5" xfId="9368"/>
    <cellStyle name="1_BC nam 2007 (UB)_Book1_Hoan chinh KH 2012 (o nha)_Bao cao giai ngan quy I 6" xfId="9369"/>
    <cellStyle name="1_BC nam 2007 (UB)_Book1_Hoan chinh KH 2012 (o nha)_BC von DTPT 6 thang 2012" xfId="9370"/>
    <cellStyle name="1_BC nam 2007 (UB)_Book1_Hoan chinh KH 2012 (o nha)_BC von DTPT 6 thang 2012 2" xfId="9371"/>
    <cellStyle name="1_BC nam 2007 (UB)_Book1_Hoan chinh KH 2012 (o nha)_BC von DTPT 6 thang 2012 2 2" xfId="9372"/>
    <cellStyle name="1_BC nam 2007 (UB)_Book1_Hoan chinh KH 2012 (o nha)_BC von DTPT 6 thang 2012 2 3" xfId="9373"/>
    <cellStyle name="1_BC nam 2007 (UB)_Book1_Hoan chinh KH 2012 (o nha)_BC von DTPT 6 thang 2012 2 4" xfId="9374"/>
    <cellStyle name="1_BC nam 2007 (UB)_Book1_Hoan chinh KH 2012 (o nha)_BC von DTPT 6 thang 2012 3" xfId="9375"/>
    <cellStyle name="1_BC nam 2007 (UB)_Book1_Hoan chinh KH 2012 (o nha)_BC von DTPT 6 thang 2012 3 2" xfId="9376"/>
    <cellStyle name="1_BC nam 2007 (UB)_Book1_Hoan chinh KH 2012 (o nha)_BC von DTPT 6 thang 2012 3 3" xfId="9377"/>
    <cellStyle name="1_BC nam 2007 (UB)_Book1_Hoan chinh KH 2012 (o nha)_BC von DTPT 6 thang 2012 3 4" xfId="9378"/>
    <cellStyle name="1_BC nam 2007 (UB)_Book1_Hoan chinh KH 2012 (o nha)_BC von DTPT 6 thang 2012 4" xfId="9379"/>
    <cellStyle name="1_BC nam 2007 (UB)_Book1_Hoan chinh KH 2012 (o nha)_BC von DTPT 6 thang 2012 5" xfId="9380"/>
    <cellStyle name="1_BC nam 2007 (UB)_Book1_Hoan chinh KH 2012 (o nha)_BC von DTPT 6 thang 2012 6" xfId="9381"/>
    <cellStyle name="1_BC nam 2007 (UB)_Book1_Hoan chinh KH 2012 (o nha)_Bieu du thao QD von ho tro co MT" xfId="9382"/>
    <cellStyle name="1_BC nam 2007 (UB)_Book1_Hoan chinh KH 2012 (o nha)_Bieu du thao QD von ho tro co MT 2" xfId="9383"/>
    <cellStyle name="1_BC nam 2007 (UB)_Book1_Hoan chinh KH 2012 (o nha)_Bieu du thao QD von ho tro co MT 2 2" xfId="9384"/>
    <cellStyle name="1_BC nam 2007 (UB)_Book1_Hoan chinh KH 2012 (o nha)_Bieu du thao QD von ho tro co MT 2 3" xfId="9385"/>
    <cellStyle name="1_BC nam 2007 (UB)_Book1_Hoan chinh KH 2012 (o nha)_Bieu du thao QD von ho tro co MT 2 4" xfId="9386"/>
    <cellStyle name="1_BC nam 2007 (UB)_Book1_Hoan chinh KH 2012 (o nha)_Bieu du thao QD von ho tro co MT 3" xfId="9387"/>
    <cellStyle name="1_BC nam 2007 (UB)_Book1_Hoan chinh KH 2012 (o nha)_Bieu du thao QD von ho tro co MT 3 2" xfId="9388"/>
    <cellStyle name="1_BC nam 2007 (UB)_Book1_Hoan chinh KH 2012 (o nha)_Bieu du thao QD von ho tro co MT 3 3" xfId="9389"/>
    <cellStyle name="1_BC nam 2007 (UB)_Book1_Hoan chinh KH 2012 (o nha)_Bieu du thao QD von ho tro co MT 3 4" xfId="9390"/>
    <cellStyle name="1_BC nam 2007 (UB)_Book1_Hoan chinh KH 2012 (o nha)_Bieu du thao QD von ho tro co MT 4" xfId="9391"/>
    <cellStyle name="1_BC nam 2007 (UB)_Book1_Hoan chinh KH 2012 (o nha)_Bieu du thao QD von ho tro co MT 5" xfId="9392"/>
    <cellStyle name="1_BC nam 2007 (UB)_Book1_Hoan chinh KH 2012 (o nha)_Bieu du thao QD von ho tro co MT 6" xfId="9393"/>
    <cellStyle name="1_BC nam 2007 (UB)_Book1_Hoan chinh KH 2012 (o nha)_Ke hoach 2012 theo doi (giai ngan 30.6.12)" xfId="9394"/>
    <cellStyle name="1_BC nam 2007 (UB)_Book1_Hoan chinh KH 2012 (o nha)_Ke hoach 2012 theo doi (giai ngan 30.6.12) 2" xfId="9395"/>
    <cellStyle name="1_BC nam 2007 (UB)_Book1_Hoan chinh KH 2012 (o nha)_Ke hoach 2012 theo doi (giai ngan 30.6.12) 2 2" xfId="9396"/>
    <cellStyle name="1_BC nam 2007 (UB)_Book1_Hoan chinh KH 2012 (o nha)_Ke hoach 2012 theo doi (giai ngan 30.6.12) 2 3" xfId="9397"/>
    <cellStyle name="1_BC nam 2007 (UB)_Book1_Hoan chinh KH 2012 (o nha)_Ke hoach 2012 theo doi (giai ngan 30.6.12) 2 4" xfId="9398"/>
    <cellStyle name="1_BC nam 2007 (UB)_Book1_Hoan chinh KH 2012 (o nha)_Ke hoach 2012 theo doi (giai ngan 30.6.12) 3" xfId="9399"/>
    <cellStyle name="1_BC nam 2007 (UB)_Book1_Hoan chinh KH 2012 (o nha)_Ke hoach 2012 theo doi (giai ngan 30.6.12) 3 2" xfId="9400"/>
    <cellStyle name="1_BC nam 2007 (UB)_Book1_Hoan chinh KH 2012 (o nha)_Ke hoach 2012 theo doi (giai ngan 30.6.12) 3 3" xfId="9401"/>
    <cellStyle name="1_BC nam 2007 (UB)_Book1_Hoan chinh KH 2012 (o nha)_Ke hoach 2012 theo doi (giai ngan 30.6.12) 3 4" xfId="9402"/>
    <cellStyle name="1_BC nam 2007 (UB)_Book1_Hoan chinh KH 2012 (o nha)_Ke hoach 2012 theo doi (giai ngan 30.6.12) 4" xfId="9403"/>
    <cellStyle name="1_BC nam 2007 (UB)_Book1_Hoan chinh KH 2012 (o nha)_Ke hoach 2012 theo doi (giai ngan 30.6.12) 5" xfId="9404"/>
    <cellStyle name="1_BC nam 2007 (UB)_Book1_Hoan chinh KH 2012 (o nha)_Ke hoach 2012 theo doi (giai ngan 30.6.12) 6" xfId="9405"/>
    <cellStyle name="1_BC nam 2007 (UB)_Book1_Hoan chinh KH 2012 Von ho tro co MT" xfId="9406"/>
    <cellStyle name="1_BC nam 2007 (UB)_Book1_Hoan chinh KH 2012 Von ho tro co MT (chi tiet)" xfId="9407"/>
    <cellStyle name="1_BC nam 2007 (UB)_Book1_Hoan chinh KH 2012 Von ho tro co MT (chi tiet) 2" xfId="9408"/>
    <cellStyle name="1_BC nam 2007 (UB)_Book1_Hoan chinh KH 2012 Von ho tro co MT (chi tiet) 2 2" xfId="9409"/>
    <cellStyle name="1_BC nam 2007 (UB)_Book1_Hoan chinh KH 2012 Von ho tro co MT (chi tiet) 2 3" xfId="9410"/>
    <cellStyle name="1_BC nam 2007 (UB)_Book1_Hoan chinh KH 2012 Von ho tro co MT (chi tiet) 2 4" xfId="9411"/>
    <cellStyle name="1_BC nam 2007 (UB)_Book1_Hoan chinh KH 2012 Von ho tro co MT (chi tiet) 3" xfId="9412"/>
    <cellStyle name="1_BC nam 2007 (UB)_Book1_Hoan chinh KH 2012 Von ho tro co MT (chi tiet) 3 2" xfId="9413"/>
    <cellStyle name="1_BC nam 2007 (UB)_Book1_Hoan chinh KH 2012 Von ho tro co MT (chi tiet) 3 3" xfId="9414"/>
    <cellStyle name="1_BC nam 2007 (UB)_Book1_Hoan chinh KH 2012 Von ho tro co MT (chi tiet) 3 4" xfId="9415"/>
    <cellStyle name="1_BC nam 2007 (UB)_Book1_Hoan chinh KH 2012 Von ho tro co MT (chi tiet) 4" xfId="9416"/>
    <cellStyle name="1_BC nam 2007 (UB)_Book1_Hoan chinh KH 2012 Von ho tro co MT (chi tiet) 5" xfId="9417"/>
    <cellStyle name="1_BC nam 2007 (UB)_Book1_Hoan chinh KH 2012 Von ho tro co MT (chi tiet) 6" xfId="9418"/>
    <cellStyle name="1_BC nam 2007 (UB)_Book1_Hoan chinh KH 2012 Von ho tro co MT 10" xfId="9419"/>
    <cellStyle name="1_BC nam 2007 (UB)_Book1_Hoan chinh KH 2012 Von ho tro co MT 10 2" xfId="9420"/>
    <cellStyle name="1_BC nam 2007 (UB)_Book1_Hoan chinh KH 2012 Von ho tro co MT 10 3" xfId="9421"/>
    <cellStyle name="1_BC nam 2007 (UB)_Book1_Hoan chinh KH 2012 Von ho tro co MT 10 4" xfId="9422"/>
    <cellStyle name="1_BC nam 2007 (UB)_Book1_Hoan chinh KH 2012 Von ho tro co MT 11" xfId="9423"/>
    <cellStyle name="1_BC nam 2007 (UB)_Book1_Hoan chinh KH 2012 Von ho tro co MT 11 2" xfId="9424"/>
    <cellStyle name="1_BC nam 2007 (UB)_Book1_Hoan chinh KH 2012 Von ho tro co MT 11 3" xfId="9425"/>
    <cellStyle name="1_BC nam 2007 (UB)_Book1_Hoan chinh KH 2012 Von ho tro co MT 11 4" xfId="9426"/>
    <cellStyle name="1_BC nam 2007 (UB)_Book1_Hoan chinh KH 2012 Von ho tro co MT 12" xfId="9427"/>
    <cellStyle name="1_BC nam 2007 (UB)_Book1_Hoan chinh KH 2012 Von ho tro co MT 12 2" xfId="9428"/>
    <cellStyle name="1_BC nam 2007 (UB)_Book1_Hoan chinh KH 2012 Von ho tro co MT 12 3" xfId="9429"/>
    <cellStyle name="1_BC nam 2007 (UB)_Book1_Hoan chinh KH 2012 Von ho tro co MT 12 4" xfId="9430"/>
    <cellStyle name="1_BC nam 2007 (UB)_Book1_Hoan chinh KH 2012 Von ho tro co MT 13" xfId="9431"/>
    <cellStyle name="1_BC nam 2007 (UB)_Book1_Hoan chinh KH 2012 Von ho tro co MT 13 2" xfId="9432"/>
    <cellStyle name="1_BC nam 2007 (UB)_Book1_Hoan chinh KH 2012 Von ho tro co MT 13 3" xfId="9433"/>
    <cellStyle name="1_BC nam 2007 (UB)_Book1_Hoan chinh KH 2012 Von ho tro co MT 13 4" xfId="9434"/>
    <cellStyle name="1_BC nam 2007 (UB)_Book1_Hoan chinh KH 2012 Von ho tro co MT 14" xfId="9435"/>
    <cellStyle name="1_BC nam 2007 (UB)_Book1_Hoan chinh KH 2012 Von ho tro co MT 14 2" xfId="9436"/>
    <cellStyle name="1_BC nam 2007 (UB)_Book1_Hoan chinh KH 2012 Von ho tro co MT 14 3" xfId="9437"/>
    <cellStyle name="1_BC nam 2007 (UB)_Book1_Hoan chinh KH 2012 Von ho tro co MT 14 4" xfId="9438"/>
    <cellStyle name="1_BC nam 2007 (UB)_Book1_Hoan chinh KH 2012 Von ho tro co MT 15" xfId="9439"/>
    <cellStyle name="1_BC nam 2007 (UB)_Book1_Hoan chinh KH 2012 Von ho tro co MT 15 2" xfId="9440"/>
    <cellStyle name="1_BC nam 2007 (UB)_Book1_Hoan chinh KH 2012 Von ho tro co MT 15 3" xfId="9441"/>
    <cellStyle name="1_BC nam 2007 (UB)_Book1_Hoan chinh KH 2012 Von ho tro co MT 15 4" xfId="9442"/>
    <cellStyle name="1_BC nam 2007 (UB)_Book1_Hoan chinh KH 2012 Von ho tro co MT 16" xfId="9443"/>
    <cellStyle name="1_BC nam 2007 (UB)_Book1_Hoan chinh KH 2012 Von ho tro co MT 16 2" xfId="9444"/>
    <cellStyle name="1_BC nam 2007 (UB)_Book1_Hoan chinh KH 2012 Von ho tro co MT 16 3" xfId="9445"/>
    <cellStyle name="1_BC nam 2007 (UB)_Book1_Hoan chinh KH 2012 Von ho tro co MT 16 4" xfId="9446"/>
    <cellStyle name="1_BC nam 2007 (UB)_Book1_Hoan chinh KH 2012 Von ho tro co MT 17" xfId="9447"/>
    <cellStyle name="1_BC nam 2007 (UB)_Book1_Hoan chinh KH 2012 Von ho tro co MT 17 2" xfId="9448"/>
    <cellStyle name="1_BC nam 2007 (UB)_Book1_Hoan chinh KH 2012 Von ho tro co MT 17 3" xfId="9449"/>
    <cellStyle name="1_BC nam 2007 (UB)_Book1_Hoan chinh KH 2012 Von ho tro co MT 17 4" xfId="9450"/>
    <cellStyle name="1_BC nam 2007 (UB)_Book1_Hoan chinh KH 2012 Von ho tro co MT 18" xfId="9451"/>
    <cellStyle name="1_BC nam 2007 (UB)_Book1_Hoan chinh KH 2012 Von ho tro co MT 19" xfId="9452"/>
    <cellStyle name="1_BC nam 2007 (UB)_Book1_Hoan chinh KH 2012 Von ho tro co MT 2" xfId="9453"/>
    <cellStyle name="1_BC nam 2007 (UB)_Book1_Hoan chinh KH 2012 Von ho tro co MT 2 2" xfId="9454"/>
    <cellStyle name="1_BC nam 2007 (UB)_Book1_Hoan chinh KH 2012 Von ho tro co MT 2 3" xfId="9455"/>
    <cellStyle name="1_BC nam 2007 (UB)_Book1_Hoan chinh KH 2012 Von ho tro co MT 2 4" xfId="9456"/>
    <cellStyle name="1_BC nam 2007 (UB)_Book1_Hoan chinh KH 2012 Von ho tro co MT 20" xfId="9457"/>
    <cellStyle name="1_BC nam 2007 (UB)_Book1_Hoan chinh KH 2012 Von ho tro co MT 3" xfId="9458"/>
    <cellStyle name="1_BC nam 2007 (UB)_Book1_Hoan chinh KH 2012 Von ho tro co MT 3 2" xfId="9459"/>
    <cellStyle name="1_BC nam 2007 (UB)_Book1_Hoan chinh KH 2012 Von ho tro co MT 3 3" xfId="9460"/>
    <cellStyle name="1_BC nam 2007 (UB)_Book1_Hoan chinh KH 2012 Von ho tro co MT 3 4" xfId="9461"/>
    <cellStyle name="1_BC nam 2007 (UB)_Book1_Hoan chinh KH 2012 Von ho tro co MT 4" xfId="9462"/>
    <cellStyle name="1_BC nam 2007 (UB)_Book1_Hoan chinh KH 2012 Von ho tro co MT 4 2" xfId="9463"/>
    <cellStyle name="1_BC nam 2007 (UB)_Book1_Hoan chinh KH 2012 Von ho tro co MT 4 3" xfId="9464"/>
    <cellStyle name="1_BC nam 2007 (UB)_Book1_Hoan chinh KH 2012 Von ho tro co MT 4 4" xfId="9465"/>
    <cellStyle name="1_BC nam 2007 (UB)_Book1_Hoan chinh KH 2012 Von ho tro co MT 5" xfId="9466"/>
    <cellStyle name="1_BC nam 2007 (UB)_Book1_Hoan chinh KH 2012 Von ho tro co MT 5 2" xfId="9467"/>
    <cellStyle name="1_BC nam 2007 (UB)_Book1_Hoan chinh KH 2012 Von ho tro co MT 5 3" xfId="9468"/>
    <cellStyle name="1_BC nam 2007 (UB)_Book1_Hoan chinh KH 2012 Von ho tro co MT 5 4" xfId="9469"/>
    <cellStyle name="1_BC nam 2007 (UB)_Book1_Hoan chinh KH 2012 Von ho tro co MT 6" xfId="9470"/>
    <cellStyle name="1_BC nam 2007 (UB)_Book1_Hoan chinh KH 2012 Von ho tro co MT 6 2" xfId="9471"/>
    <cellStyle name="1_BC nam 2007 (UB)_Book1_Hoan chinh KH 2012 Von ho tro co MT 6 3" xfId="9472"/>
    <cellStyle name="1_BC nam 2007 (UB)_Book1_Hoan chinh KH 2012 Von ho tro co MT 6 4" xfId="9473"/>
    <cellStyle name="1_BC nam 2007 (UB)_Book1_Hoan chinh KH 2012 Von ho tro co MT 7" xfId="9474"/>
    <cellStyle name="1_BC nam 2007 (UB)_Book1_Hoan chinh KH 2012 Von ho tro co MT 7 2" xfId="9475"/>
    <cellStyle name="1_BC nam 2007 (UB)_Book1_Hoan chinh KH 2012 Von ho tro co MT 7 3" xfId="9476"/>
    <cellStyle name="1_BC nam 2007 (UB)_Book1_Hoan chinh KH 2012 Von ho tro co MT 7 4" xfId="9477"/>
    <cellStyle name="1_BC nam 2007 (UB)_Book1_Hoan chinh KH 2012 Von ho tro co MT 8" xfId="9478"/>
    <cellStyle name="1_BC nam 2007 (UB)_Book1_Hoan chinh KH 2012 Von ho tro co MT 8 2" xfId="9479"/>
    <cellStyle name="1_BC nam 2007 (UB)_Book1_Hoan chinh KH 2012 Von ho tro co MT 8 3" xfId="9480"/>
    <cellStyle name="1_BC nam 2007 (UB)_Book1_Hoan chinh KH 2012 Von ho tro co MT 8 4" xfId="9481"/>
    <cellStyle name="1_BC nam 2007 (UB)_Book1_Hoan chinh KH 2012 Von ho tro co MT 9" xfId="9482"/>
    <cellStyle name="1_BC nam 2007 (UB)_Book1_Hoan chinh KH 2012 Von ho tro co MT 9 2" xfId="9483"/>
    <cellStyle name="1_BC nam 2007 (UB)_Book1_Hoan chinh KH 2012 Von ho tro co MT 9 3" xfId="9484"/>
    <cellStyle name="1_BC nam 2007 (UB)_Book1_Hoan chinh KH 2012 Von ho tro co MT 9 4" xfId="9485"/>
    <cellStyle name="1_BC nam 2007 (UB)_Book1_Hoan chinh KH 2012 Von ho tro co MT_Bao cao giai ngan quy I" xfId="9486"/>
    <cellStyle name="1_BC nam 2007 (UB)_Book1_Hoan chinh KH 2012 Von ho tro co MT_Bao cao giai ngan quy I 2" xfId="9487"/>
    <cellStyle name="1_BC nam 2007 (UB)_Book1_Hoan chinh KH 2012 Von ho tro co MT_Bao cao giai ngan quy I 2 2" xfId="9488"/>
    <cellStyle name="1_BC nam 2007 (UB)_Book1_Hoan chinh KH 2012 Von ho tro co MT_Bao cao giai ngan quy I 2 3" xfId="9489"/>
    <cellStyle name="1_BC nam 2007 (UB)_Book1_Hoan chinh KH 2012 Von ho tro co MT_Bao cao giai ngan quy I 2 4" xfId="9490"/>
    <cellStyle name="1_BC nam 2007 (UB)_Book1_Hoan chinh KH 2012 Von ho tro co MT_Bao cao giai ngan quy I 3" xfId="9491"/>
    <cellStyle name="1_BC nam 2007 (UB)_Book1_Hoan chinh KH 2012 Von ho tro co MT_Bao cao giai ngan quy I 3 2" xfId="9492"/>
    <cellStyle name="1_BC nam 2007 (UB)_Book1_Hoan chinh KH 2012 Von ho tro co MT_Bao cao giai ngan quy I 3 3" xfId="9493"/>
    <cellStyle name="1_BC nam 2007 (UB)_Book1_Hoan chinh KH 2012 Von ho tro co MT_Bao cao giai ngan quy I 3 4" xfId="9494"/>
    <cellStyle name="1_BC nam 2007 (UB)_Book1_Hoan chinh KH 2012 Von ho tro co MT_Bao cao giai ngan quy I 4" xfId="9495"/>
    <cellStyle name="1_BC nam 2007 (UB)_Book1_Hoan chinh KH 2012 Von ho tro co MT_Bao cao giai ngan quy I 5" xfId="9496"/>
    <cellStyle name="1_BC nam 2007 (UB)_Book1_Hoan chinh KH 2012 Von ho tro co MT_Bao cao giai ngan quy I 6" xfId="9497"/>
    <cellStyle name="1_BC nam 2007 (UB)_Book1_Hoan chinh KH 2012 Von ho tro co MT_BC von DTPT 6 thang 2012" xfId="9498"/>
    <cellStyle name="1_BC nam 2007 (UB)_Book1_Hoan chinh KH 2012 Von ho tro co MT_BC von DTPT 6 thang 2012 2" xfId="9499"/>
    <cellStyle name="1_BC nam 2007 (UB)_Book1_Hoan chinh KH 2012 Von ho tro co MT_BC von DTPT 6 thang 2012 2 2" xfId="9500"/>
    <cellStyle name="1_BC nam 2007 (UB)_Book1_Hoan chinh KH 2012 Von ho tro co MT_BC von DTPT 6 thang 2012 2 3" xfId="9501"/>
    <cellStyle name="1_BC nam 2007 (UB)_Book1_Hoan chinh KH 2012 Von ho tro co MT_BC von DTPT 6 thang 2012 2 4" xfId="9502"/>
    <cellStyle name="1_BC nam 2007 (UB)_Book1_Hoan chinh KH 2012 Von ho tro co MT_BC von DTPT 6 thang 2012 3" xfId="9503"/>
    <cellStyle name="1_BC nam 2007 (UB)_Book1_Hoan chinh KH 2012 Von ho tro co MT_BC von DTPT 6 thang 2012 3 2" xfId="9504"/>
    <cellStyle name="1_BC nam 2007 (UB)_Book1_Hoan chinh KH 2012 Von ho tro co MT_BC von DTPT 6 thang 2012 3 3" xfId="9505"/>
    <cellStyle name="1_BC nam 2007 (UB)_Book1_Hoan chinh KH 2012 Von ho tro co MT_BC von DTPT 6 thang 2012 3 4" xfId="9506"/>
    <cellStyle name="1_BC nam 2007 (UB)_Book1_Hoan chinh KH 2012 Von ho tro co MT_BC von DTPT 6 thang 2012 4" xfId="9507"/>
    <cellStyle name="1_BC nam 2007 (UB)_Book1_Hoan chinh KH 2012 Von ho tro co MT_BC von DTPT 6 thang 2012 5" xfId="9508"/>
    <cellStyle name="1_BC nam 2007 (UB)_Book1_Hoan chinh KH 2012 Von ho tro co MT_BC von DTPT 6 thang 2012 6" xfId="9509"/>
    <cellStyle name="1_BC nam 2007 (UB)_Book1_Hoan chinh KH 2012 Von ho tro co MT_Bieu du thao QD von ho tro co MT" xfId="9510"/>
    <cellStyle name="1_BC nam 2007 (UB)_Book1_Hoan chinh KH 2012 Von ho tro co MT_Bieu du thao QD von ho tro co MT 2" xfId="9511"/>
    <cellStyle name="1_BC nam 2007 (UB)_Book1_Hoan chinh KH 2012 Von ho tro co MT_Bieu du thao QD von ho tro co MT 2 2" xfId="9512"/>
    <cellStyle name="1_BC nam 2007 (UB)_Book1_Hoan chinh KH 2012 Von ho tro co MT_Bieu du thao QD von ho tro co MT 2 3" xfId="9513"/>
    <cellStyle name="1_BC nam 2007 (UB)_Book1_Hoan chinh KH 2012 Von ho tro co MT_Bieu du thao QD von ho tro co MT 2 4" xfId="9514"/>
    <cellStyle name="1_BC nam 2007 (UB)_Book1_Hoan chinh KH 2012 Von ho tro co MT_Bieu du thao QD von ho tro co MT 3" xfId="9515"/>
    <cellStyle name="1_BC nam 2007 (UB)_Book1_Hoan chinh KH 2012 Von ho tro co MT_Bieu du thao QD von ho tro co MT 3 2" xfId="9516"/>
    <cellStyle name="1_BC nam 2007 (UB)_Book1_Hoan chinh KH 2012 Von ho tro co MT_Bieu du thao QD von ho tro co MT 3 3" xfId="9517"/>
    <cellStyle name="1_BC nam 2007 (UB)_Book1_Hoan chinh KH 2012 Von ho tro co MT_Bieu du thao QD von ho tro co MT 3 4" xfId="9518"/>
    <cellStyle name="1_BC nam 2007 (UB)_Book1_Hoan chinh KH 2012 Von ho tro co MT_Bieu du thao QD von ho tro co MT 4" xfId="9519"/>
    <cellStyle name="1_BC nam 2007 (UB)_Book1_Hoan chinh KH 2012 Von ho tro co MT_Bieu du thao QD von ho tro co MT 5" xfId="9520"/>
    <cellStyle name="1_BC nam 2007 (UB)_Book1_Hoan chinh KH 2012 Von ho tro co MT_Bieu du thao QD von ho tro co MT 6" xfId="9521"/>
    <cellStyle name="1_BC nam 2007 (UB)_Book1_Hoan chinh KH 2012 Von ho tro co MT_Ke hoach 2012 theo doi (giai ngan 30.6.12)" xfId="9522"/>
    <cellStyle name="1_BC nam 2007 (UB)_Book1_Hoan chinh KH 2012 Von ho tro co MT_Ke hoach 2012 theo doi (giai ngan 30.6.12) 2" xfId="9523"/>
    <cellStyle name="1_BC nam 2007 (UB)_Book1_Hoan chinh KH 2012 Von ho tro co MT_Ke hoach 2012 theo doi (giai ngan 30.6.12) 2 2" xfId="9524"/>
    <cellStyle name="1_BC nam 2007 (UB)_Book1_Hoan chinh KH 2012 Von ho tro co MT_Ke hoach 2012 theo doi (giai ngan 30.6.12) 2 3" xfId="9525"/>
    <cellStyle name="1_BC nam 2007 (UB)_Book1_Hoan chinh KH 2012 Von ho tro co MT_Ke hoach 2012 theo doi (giai ngan 30.6.12) 2 4" xfId="9526"/>
    <cellStyle name="1_BC nam 2007 (UB)_Book1_Hoan chinh KH 2012 Von ho tro co MT_Ke hoach 2012 theo doi (giai ngan 30.6.12) 3" xfId="9527"/>
    <cellStyle name="1_BC nam 2007 (UB)_Book1_Hoan chinh KH 2012 Von ho tro co MT_Ke hoach 2012 theo doi (giai ngan 30.6.12) 3 2" xfId="9528"/>
    <cellStyle name="1_BC nam 2007 (UB)_Book1_Hoan chinh KH 2012 Von ho tro co MT_Ke hoach 2012 theo doi (giai ngan 30.6.12) 3 3" xfId="9529"/>
    <cellStyle name="1_BC nam 2007 (UB)_Book1_Hoan chinh KH 2012 Von ho tro co MT_Ke hoach 2012 theo doi (giai ngan 30.6.12) 3 4" xfId="9530"/>
    <cellStyle name="1_BC nam 2007 (UB)_Book1_Hoan chinh KH 2012 Von ho tro co MT_Ke hoach 2012 theo doi (giai ngan 30.6.12) 4" xfId="9531"/>
    <cellStyle name="1_BC nam 2007 (UB)_Book1_Hoan chinh KH 2012 Von ho tro co MT_Ke hoach 2012 theo doi (giai ngan 30.6.12) 5" xfId="9532"/>
    <cellStyle name="1_BC nam 2007 (UB)_Book1_Hoan chinh KH 2012 Von ho tro co MT_Ke hoach 2012 theo doi (giai ngan 30.6.12) 6" xfId="9533"/>
    <cellStyle name="1_BC nam 2007 (UB)_Book1_Ke hoach 2012 (theo doi)" xfId="9534"/>
    <cellStyle name="1_BC nam 2007 (UB)_Book1_Ke hoach 2012 (theo doi) 2" xfId="9535"/>
    <cellStyle name="1_BC nam 2007 (UB)_Book1_Ke hoach 2012 (theo doi) 2 2" xfId="9536"/>
    <cellStyle name="1_BC nam 2007 (UB)_Book1_Ke hoach 2012 (theo doi) 2 3" xfId="9537"/>
    <cellStyle name="1_BC nam 2007 (UB)_Book1_Ke hoach 2012 (theo doi) 2 4" xfId="9538"/>
    <cellStyle name="1_BC nam 2007 (UB)_Book1_Ke hoach 2012 (theo doi) 3" xfId="9539"/>
    <cellStyle name="1_BC nam 2007 (UB)_Book1_Ke hoach 2012 (theo doi) 3 2" xfId="9540"/>
    <cellStyle name="1_BC nam 2007 (UB)_Book1_Ke hoach 2012 (theo doi) 3 3" xfId="9541"/>
    <cellStyle name="1_BC nam 2007 (UB)_Book1_Ke hoach 2012 (theo doi) 3 4" xfId="9542"/>
    <cellStyle name="1_BC nam 2007 (UB)_Book1_Ke hoach 2012 (theo doi) 4" xfId="9543"/>
    <cellStyle name="1_BC nam 2007 (UB)_Book1_Ke hoach 2012 (theo doi) 5" xfId="9544"/>
    <cellStyle name="1_BC nam 2007 (UB)_Book1_Ke hoach 2012 (theo doi) 6" xfId="9545"/>
    <cellStyle name="1_BC nam 2007 (UB)_Book1_Ke hoach 2012 theo doi (giai ngan 30.6.12)" xfId="9546"/>
    <cellStyle name="1_BC nam 2007 (UB)_Book1_Ke hoach 2012 theo doi (giai ngan 30.6.12) 2" xfId="9547"/>
    <cellStyle name="1_BC nam 2007 (UB)_Book1_Ke hoach 2012 theo doi (giai ngan 30.6.12) 2 2" xfId="9548"/>
    <cellStyle name="1_BC nam 2007 (UB)_Book1_Ke hoach 2012 theo doi (giai ngan 30.6.12) 2 3" xfId="9549"/>
    <cellStyle name="1_BC nam 2007 (UB)_Book1_Ke hoach 2012 theo doi (giai ngan 30.6.12) 2 4" xfId="9550"/>
    <cellStyle name="1_BC nam 2007 (UB)_Book1_Ke hoach 2012 theo doi (giai ngan 30.6.12) 3" xfId="9551"/>
    <cellStyle name="1_BC nam 2007 (UB)_Book1_Ke hoach 2012 theo doi (giai ngan 30.6.12) 3 2" xfId="9552"/>
    <cellStyle name="1_BC nam 2007 (UB)_Book1_Ke hoach 2012 theo doi (giai ngan 30.6.12) 3 3" xfId="9553"/>
    <cellStyle name="1_BC nam 2007 (UB)_Book1_Ke hoach 2012 theo doi (giai ngan 30.6.12) 3 4" xfId="9554"/>
    <cellStyle name="1_BC nam 2007 (UB)_Book1_Ke hoach 2012 theo doi (giai ngan 30.6.12) 4" xfId="9555"/>
    <cellStyle name="1_BC nam 2007 (UB)_Book1_Ke hoach 2012 theo doi (giai ngan 30.6.12) 5" xfId="9556"/>
    <cellStyle name="1_BC nam 2007 (UB)_Book1_Ke hoach 2012 theo doi (giai ngan 30.6.12) 6" xfId="9557"/>
    <cellStyle name="1_BC nam 2007 (UB)_Chi tieu 5 nam" xfId="9558"/>
    <cellStyle name="1_BC nam 2007 (UB)_Chi tieu 5 nam 2" xfId="9559"/>
    <cellStyle name="1_BC nam 2007 (UB)_Chi tieu 5 nam 2 2" xfId="9560"/>
    <cellStyle name="1_BC nam 2007 (UB)_Chi tieu 5 nam 2 3" xfId="9561"/>
    <cellStyle name="1_BC nam 2007 (UB)_Chi tieu 5 nam 2 4" xfId="9562"/>
    <cellStyle name="1_BC nam 2007 (UB)_Chi tieu 5 nam 3" xfId="9563"/>
    <cellStyle name="1_BC nam 2007 (UB)_Chi tieu 5 nam 4" xfId="9564"/>
    <cellStyle name="1_BC nam 2007 (UB)_Chi tieu 5 nam 5" xfId="9565"/>
    <cellStyle name="1_BC nam 2007 (UB)_Chi tieu 5 nam_BC cong trinh trong diem" xfId="9566"/>
    <cellStyle name="1_BC nam 2007 (UB)_Chi tieu 5 nam_BC cong trinh trong diem 2" xfId="9567"/>
    <cellStyle name="1_BC nam 2007 (UB)_Chi tieu 5 nam_BC cong trinh trong diem 2 2" xfId="9568"/>
    <cellStyle name="1_BC nam 2007 (UB)_Chi tieu 5 nam_BC cong trinh trong diem 2 3" xfId="9569"/>
    <cellStyle name="1_BC nam 2007 (UB)_Chi tieu 5 nam_BC cong trinh trong diem 2 4" xfId="9570"/>
    <cellStyle name="1_BC nam 2007 (UB)_Chi tieu 5 nam_BC cong trinh trong diem 3" xfId="9571"/>
    <cellStyle name="1_BC nam 2007 (UB)_Chi tieu 5 nam_BC cong trinh trong diem 4" xfId="9572"/>
    <cellStyle name="1_BC nam 2007 (UB)_Chi tieu 5 nam_BC cong trinh trong diem 5" xfId="9573"/>
    <cellStyle name="1_BC nam 2007 (UB)_Chi tieu 5 nam_BC cong trinh trong diem_BC von DTPT 6 thang 2012" xfId="9574"/>
    <cellStyle name="1_BC nam 2007 (UB)_Chi tieu 5 nam_BC cong trinh trong diem_BC von DTPT 6 thang 2012 2" xfId="9575"/>
    <cellStyle name="1_BC nam 2007 (UB)_Chi tieu 5 nam_BC cong trinh trong diem_BC von DTPT 6 thang 2012 2 2" xfId="9576"/>
    <cellStyle name="1_BC nam 2007 (UB)_Chi tieu 5 nam_BC cong trinh trong diem_BC von DTPT 6 thang 2012 2 3" xfId="9577"/>
    <cellStyle name="1_BC nam 2007 (UB)_Chi tieu 5 nam_BC cong trinh trong diem_BC von DTPT 6 thang 2012 2 4" xfId="9578"/>
    <cellStyle name="1_BC nam 2007 (UB)_Chi tieu 5 nam_BC cong trinh trong diem_BC von DTPT 6 thang 2012 3" xfId="9579"/>
    <cellStyle name="1_BC nam 2007 (UB)_Chi tieu 5 nam_BC cong trinh trong diem_BC von DTPT 6 thang 2012 4" xfId="9580"/>
    <cellStyle name="1_BC nam 2007 (UB)_Chi tieu 5 nam_BC cong trinh trong diem_BC von DTPT 6 thang 2012 5" xfId="9581"/>
    <cellStyle name="1_BC nam 2007 (UB)_Chi tieu 5 nam_BC cong trinh trong diem_Bieu du thao QD von ho tro co MT" xfId="9582"/>
    <cellStyle name="1_BC nam 2007 (UB)_Chi tieu 5 nam_BC cong trinh trong diem_Bieu du thao QD von ho tro co MT 2" xfId="9583"/>
    <cellStyle name="1_BC nam 2007 (UB)_Chi tieu 5 nam_BC cong trinh trong diem_Bieu du thao QD von ho tro co MT 2 2" xfId="9584"/>
    <cellStyle name="1_BC nam 2007 (UB)_Chi tieu 5 nam_BC cong trinh trong diem_Bieu du thao QD von ho tro co MT 2 3" xfId="9585"/>
    <cellStyle name="1_BC nam 2007 (UB)_Chi tieu 5 nam_BC cong trinh trong diem_Bieu du thao QD von ho tro co MT 2 4" xfId="9586"/>
    <cellStyle name="1_BC nam 2007 (UB)_Chi tieu 5 nam_BC cong trinh trong diem_Bieu du thao QD von ho tro co MT 3" xfId="9587"/>
    <cellStyle name="1_BC nam 2007 (UB)_Chi tieu 5 nam_BC cong trinh trong diem_Bieu du thao QD von ho tro co MT 4" xfId="9588"/>
    <cellStyle name="1_BC nam 2007 (UB)_Chi tieu 5 nam_BC cong trinh trong diem_Bieu du thao QD von ho tro co MT 5" xfId="9589"/>
    <cellStyle name="1_BC nam 2007 (UB)_Chi tieu 5 nam_BC cong trinh trong diem_Ke hoach 2012 (theo doi)" xfId="9590"/>
    <cellStyle name="1_BC nam 2007 (UB)_Chi tieu 5 nam_BC cong trinh trong diem_Ke hoach 2012 (theo doi) 2" xfId="9591"/>
    <cellStyle name="1_BC nam 2007 (UB)_Chi tieu 5 nam_BC cong trinh trong diem_Ke hoach 2012 (theo doi) 2 2" xfId="9592"/>
    <cellStyle name="1_BC nam 2007 (UB)_Chi tieu 5 nam_BC cong trinh trong diem_Ke hoach 2012 (theo doi) 2 3" xfId="9593"/>
    <cellStyle name="1_BC nam 2007 (UB)_Chi tieu 5 nam_BC cong trinh trong diem_Ke hoach 2012 (theo doi) 2 4" xfId="9594"/>
    <cellStyle name="1_BC nam 2007 (UB)_Chi tieu 5 nam_BC cong trinh trong diem_Ke hoach 2012 (theo doi) 3" xfId="9595"/>
    <cellStyle name="1_BC nam 2007 (UB)_Chi tieu 5 nam_BC cong trinh trong diem_Ke hoach 2012 (theo doi) 4" xfId="9596"/>
    <cellStyle name="1_BC nam 2007 (UB)_Chi tieu 5 nam_BC cong trinh trong diem_Ke hoach 2012 (theo doi) 5" xfId="9597"/>
    <cellStyle name="1_BC nam 2007 (UB)_Chi tieu 5 nam_BC cong trinh trong diem_Ke hoach 2012 theo doi (giai ngan 30.6.12)" xfId="9598"/>
    <cellStyle name="1_BC nam 2007 (UB)_Chi tieu 5 nam_BC cong trinh trong diem_Ke hoach 2012 theo doi (giai ngan 30.6.12) 2" xfId="9599"/>
    <cellStyle name="1_BC nam 2007 (UB)_Chi tieu 5 nam_BC cong trinh trong diem_Ke hoach 2012 theo doi (giai ngan 30.6.12) 2 2" xfId="9600"/>
    <cellStyle name="1_BC nam 2007 (UB)_Chi tieu 5 nam_BC cong trinh trong diem_Ke hoach 2012 theo doi (giai ngan 30.6.12) 2 3" xfId="9601"/>
    <cellStyle name="1_BC nam 2007 (UB)_Chi tieu 5 nam_BC cong trinh trong diem_Ke hoach 2012 theo doi (giai ngan 30.6.12) 2 4" xfId="9602"/>
    <cellStyle name="1_BC nam 2007 (UB)_Chi tieu 5 nam_BC cong trinh trong diem_Ke hoach 2012 theo doi (giai ngan 30.6.12) 3" xfId="9603"/>
    <cellStyle name="1_BC nam 2007 (UB)_Chi tieu 5 nam_BC cong trinh trong diem_Ke hoach 2012 theo doi (giai ngan 30.6.12) 4" xfId="9604"/>
    <cellStyle name="1_BC nam 2007 (UB)_Chi tieu 5 nam_BC cong trinh trong diem_Ke hoach 2012 theo doi (giai ngan 30.6.12) 5" xfId="9605"/>
    <cellStyle name="1_BC nam 2007 (UB)_Chi tieu 5 nam_BC von DTPT 6 thang 2012" xfId="9606"/>
    <cellStyle name="1_BC nam 2007 (UB)_Chi tieu 5 nam_BC von DTPT 6 thang 2012 2" xfId="9607"/>
    <cellStyle name="1_BC nam 2007 (UB)_Chi tieu 5 nam_BC von DTPT 6 thang 2012 2 2" xfId="9608"/>
    <cellStyle name="1_BC nam 2007 (UB)_Chi tieu 5 nam_BC von DTPT 6 thang 2012 2 3" xfId="9609"/>
    <cellStyle name="1_BC nam 2007 (UB)_Chi tieu 5 nam_BC von DTPT 6 thang 2012 2 4" xfId="9610"/>
    <cellStyle name="1_BC nam 2007 (UB)_Chi tieu 5 nam_BC von DTPT 6 thang 2012 3" xfId="9611"/>
    <cellStyle name="1_BC nam 2007 (UB)_Chi tieu 5 nam_BC von DTPT 6 thang 2012 4" xfId="9612"/>
    <cellStyle name="1_BC nam 2007 (UB)_Chi tieu 5 nam_BC von DTPT 6 thang 2012 5" xfId="9613"/>
    <cellStyle name="1_BC nam 2007 (UB)_Chi tieu 5 nam_Bieu du thao QD von ho tro co MT" xfId="9614"/>
    <cellStyle name="1_BC nam 2007 (UB)_Chi tieu 5 nam_Bieu du thao QD von ho tro co MT 2" xfId="9615"/>
    <cellStyle name="1_BC nam 2007 (UB)_Chi tieu 5 nam_Bieu du thao QD von ho tro co MT 2 2" xfId="9616"/>
    <cellStyle name="1_BC nam 2007 (UB)_Chi tieu 5 nam_Bieu du thao QD von ho tro co MT 2 3" xfId="9617"/>
    <cellStyle name="1_BC nam 2007 (UB)_Chi tieu 5 nam_Bieu du thao QD von ho tro co MT 2 4" xfId="9618"/>
    <cellStyle name="1_BC nam 2007 (UB)_Chi tieu 5 nam_Bieu du thao QD von ho tro co MT 3" xfId="9619"/>
    <cellStyle name="1_BC nam 2007 (UB)_Chi tieu 5 nam_Bieu du thao QD von ho tro co MT 4" xfId="9620"/>
    <cellStyle name="1_BC nam 2007 (UB)_Chi tieu 5 nam_Bieu du thao QD von ho tro co MT 5" xfId="9621"/>
    <cellStyle name="1_BC nam 2007 (UB)_Chi tieu 5 nam_Ke hoach 2012 (theo doi)" xfId="9622"/>
    <cellStyle name="1_BC nam 2007 (UB)_Chi tieu 5 nam_Ke hoach 2012 (theo doi) 2" xfId="9623"/>
    <cellStyle name="1_BC nam 2007 (UB)_Chi tieu 5 nam_Ke hoach 2012 (theo doi) 2 2" xfId="9624"/>
    <cellStyle name="1_BC nam 2007 (UB)_Chi tieu 5 nam_Ke hoach 2012 (theo doi) 2 3" xfId="9625"/>
    <cellStyle name="1_BC nam 2007 (UB)_Chi tieu 5 nam_Ke hoach 2012 (theo doi) 2 4" xfId="9626"/>
    <cellStyle name="1_BC nam 2007 (UB)_Chi tieu 5 nam_Ke hoach 2012 (theo doi) 3" xfId="9627"/>
    <cellStyle name="1_BC nam 2007 (UB)_Chi tieu 5 nam_Ke hoach 2012 (theo doi) 4" xfId="9628"/>
    <cellStyle name="1_BC nam 2007 (UB)_Chi tieu 5 nam_Ke hoach 2012 (theo doi) 5" xfId="9629"/>
    <cellStyle name="1_BC nam 2007 (UB)_Chi tieu 5 nam_Ke hoach 2012 theo doi (giai ngan 30.6.12)" xfId="9630"/>
    <cellStyle name="1_BC nam 2007 (UB)_Chi tieu 5 nam_Ke hoach 2012 theo doi (giai ngan 30.6.12) 2" xfId="9631"/>
    <cellStyle name="1_BC nam 2007 (UB)_Chi tieu 5 nam_Ke hoach 2012 theo doi (giai ngan 30.6.12) 2 2" xfId="9632"/>
    <cellStyle name="1_BC nam 2007 (UB)_Chi tieu 5 nam_Ke hoach 2012 theo doi (giai ngan 30.6.12) 2 3" xfId="9633"/>
    <cellStyle name="1_BC nam 2007 (UB)_Chi tieu 5 nam_Ke hoach 2012 theo doi (giai ngan 30.6.12) 2 4" xfId="9634"/>
    <cellStyle name="1_BC nam 2007 (UB)_Chi tieu 5 nam_Ke hoach 2012 theo doi (giai ngan 30.6.12) 3" xfId="9635"/>
    <cellStyle name="1_BC nam 2007 (UB)_Chi tieu 5 nam_Ke hoach 2012 theo doi (giai ngan 30.6.12) 4" xfId="9636"/>
    <cellStyle name="1_BC nam 2007 (UB)_Chi tieu 5 nam_Ke hoach 2012 theo doi (giai ngan 30.6.12) 5" xfId="9637"/>
    <cellStyle name="1_BC nam 2007 (UB)_Chi tieu 5 nam_pvhung.skhdt 20117113152041 Danh muc cong trinh trong diem" xfId="9638"/>
    <cellStyle name="1_BC nam 2007 (UB)_Chi tieu 5 nam_pvhung.skhdt 20117113152041 Danh muc cong trinh trong diem 2" xfId="9639"/>
    <cellStyle name="1_BC nam 2007 (UB)_Chi tieu 5 nam_pvhung.skhdt 20117113152041 Danh muc cong trinh trong diem 2 2" xfId="9640"/>
    <cellStyle name="1_BC nam 2007 (UB)_Chi tieu 5 nam_pvhung.skhdt 20117113152041 Danh muc cong trinh trong diem 2 3" xfId="9641"/>
    <cellStyle name="1_BC nam 2007 (UB)_Chi tieu 5 nam_pvhung.skhdt 20117113152041 Danh muc cong trinh trong diem 2 4" xfId="9642"/>
    <cellStyle name="1_BC nam 2007 (UB)_Chi tieu 5 nam_pvhung.skhdt 20117113152041 Danh muc cong trinh trong diem 3" xfId="9643"/>
    <cellStyle name="1_BC nam 2007 (UB)_Chi tieu 5 nam_pvhung.skhdt 20117113152041 Danh muc cong trinh trong diem 4" xfId="9644"/>
    <cellStyle name="1_BC nam 2007 (UB)_Chi tieu 5 nam_pvhung.skhdt 20117113152041 Danh muc cong trinh trong diem 5" xfId="9645"/>
    <cellStyle name="1_BC nam 2007 (UB)_Chi tieu 5 nam_pvhung.skhdt 20117113152041 Danh muc cong trinh trong diem_BC von DTPT 6 thang 2012" xfId="9646"/>
    <cellStyle name="1_BC nam 2007 (UB)_Chi tieu 5 nam_pvhung.skhdt 20117113152041 Danh muc cong trinh trong diem_BC von DTPT 6 thang 2012 2" xfId="9647"/>
    <cellStyle name="1_BC nam 2007 (UB)_Chi tieu 5 nam_pvhung.skhdt 20117113152041 Danh muc cong trinh trong diem_BC von DTPT 6 thang 2012 2 2" xfId="9648"/>
    <cellStyle name="1_BC nam 2007 (UB)_Chi tieu 5 nam_pvhung.skhdt 20117113152041 Danh muc cong trinh trong diem_BC von DTPT 6 thang 2012 2 3" xfId="9649"/>
    <cellStyle name="1_BC nam 2007 (UB)_Chi tieu 5 nam_pvhung.skhdt 20117113152041 Danh muc cong trinh trong diem_BC von DTPT 6 thang 2012 2 4" xfId="9650"/>
    <cellStyle name="1_BC nam 2007 (UB)_Chi tieu 5 nam_pvhung.skhdt 20117113152041 Danh muc cong trinh trong diem_BC von DTPT 6 thang 2012 3" xfId="9651"/>
    <cellStyle name="1_BC nam 2007 (UB)_Chi tieu 5 nam_pvhung.skhdt 20117113152041 Danh muc cong trinh trong diem_BC von DTPT 6 thang 2012 4" xfId="9652"/>
    <cellStyle name="1_BC nam 2007 (UB)_Chi tieu 5 nam_pvhung.skhdt 20117113152041 Danh muc cong trinh trong diem_BC von DTPT 6 thang 2012 5" xfId="9653"/>
    <cellStyle name="1_BC nam 2007 (UB)_Chi tieu 5 nam_pvhung.skhdt 20117113152041 Danh muc cong trinh trong diem_Bieu du thao QD von ho tro co MT" xfId="9654"/>
    <cellStyle name="1_BC nam 2007 (UB)_Chi tieu 5 nam_pvhung.skhdt 20117113152041 Danh muc cong trinh trong diem_Bieu du thao QD von ho tro co MT 2" xfId="9655"/>
    <cellStyle name="1_BC nam 2007 (UB)_Chi tieu 5 nam_pvhung.skhdt 20117113152041 Danh muc cong trinh trong diem_Bieu du thao QD von ho tro co MT 2 2" xfId="9656"/>
    <cellStyle name="1_BC nam 2007 (UB)_Chi tieu 5 nam_pvhung.skhdt 20117113152041 Danh muc cong trinh trong diem_Bieu du thao QD von ho tro co MT 2 3" xfId="9657"/>
    <cellStyle name="1_BC nam 2007 (UB)_Chi tieu 5 nam_pvhung.skhdt 20117113152041 Danh muc cong trinh trong diem_Bieu du thao QD von ho tro co MT 2 4" xfId="9658"/>
    <cellStyle name="1_BC nam 2007 (UB)_Chi tieu 5 nam_pvhung.skhdt 20117113152041 Danh muc cong trinh trong diem_Bieu du thao QD von ho tro co MT 3" xfId="9659"/>
    <cellStyle name="1_BC nam 2007 (UB)_Chi tieu 5 nam_pvhung.skhdt 20117113152041 Danh muc cong trinh trong diem_Bieu du thao QD von ho tro co MT 4" xfId="9660"/>
    <cellStyle name="1_BC nam 2007 (UB)_Chi tieu 5 nam_pvhung.skhdt 20117113152041 Danh muc cong trinh trong diem_Bieu du thao QD von ho tro co MT 5" xfId="9661"/>
    <cellStyle name="1_BC nam 2007 (UB)_Chi tieu 5 nam_pvhung.skhdt 20117113152041 Danh muc cong trinh trong diem_Ke hoach 2012 (theo doi)" xfId="9662"/>
    <cellStyle name="1_BC nam 2007 (UB)_Chi tieu 5 nam_pvhung.skhdt 20117113152041 Danh muc cong trinh trong diem_Ke hoach 2012 (theo doi) 2" xfId="9663"/>
    <cellStyle name="1_BC nam 2007 (UB)_Chi tieu 5 nam_pvhung.skhdt 20117113152041 Danh muc cong trinh trong diem_Ke hoach 2012 (theo doi) 2 2" xfId="9664"/>
    <cellStyle name="1_BC nam 2007 (UB)_Chi tieu 5 nam_pvhung.skhdt 20117113152041 Danh muc cong trinh trong diem_Ke hoach 2012 (theo doi) 2 3" xfId="9665"/>
    <cellStyle name="1_BC nam 2007 (UB)_Chi tieu 5 nam_pvhung.skhdt 20117113152041 Danh muc cong trinh trong diem_Ke hoach 2012 (theo doi) 2 4" xfId="9666"/>
    <cellStyle name="1_BC nam 2007 (UB)_Chi tieu 5 nam_pvhung.skhdt 20117113152041 Danh muc cong trinh trong diem_Ke hoach 2012 (theo doi) 3" xfId="9667"/>
    <cellStyle name="1_BC nam 2007 (UB)_Chi tieu 5 nam_pvhung.skhdt 20117113152041 Danh muc cong trinh trong diem_Ke hoach 2012 (theo doi) 4" xfId="9668"/>
    <cellStyle name="1_BC nam 2007 (UB)_Chi tieu 5 nam_pvhung.skhdt 20117113152041 Danh muc cong trinh trong diem_Ke hoach 2012 (theo doi) 5" xfId="9669"/>
    <cellStyle name="1_BC nam 2007 (UB)_Chi tieu 5 nam_pvhung.skhdt 20117113152041 Danh muc cong trinh trong diem_Ke hoach 2012 theo doi (giai ngan 30.6.12)" xfId="9670"/>
    <cellStyle name="1_BC nam 2007 (UB)_Chi tieu 5 nam_pvhung.skhdt 20117113152041 Danh muc cong trinh trong diem_Ke hoach 2012 theo doi (giai ngan 30.6.12) 2" xfId="9671"/>
    <cellStyle name="1_BC nam 2007 (UB)_Chi tieu 5 nam_pvhung.skhdt 20117113152041 Danh muc cong trinh trong diem_Ke hoach 2012 theo doi (giai ngan 30.6.12) 2 2" xfId="9672"/>
    <cellStyle name="1_BC nam 2007 (UB)_Chi tieu 5 nam_pvhung.skhdt 20117113152041 Danh muc cong trinh trong diem_Ke hoach 2012 theo doi (giai ngan 30.6.12) 2 3" xfId="9673"/>
    <cellStyle name="1_BC nam 2007 (UB)_Chi tieu 5 nam_pvhung.skhdt 20117113152041 Danh muc cong trinh trong diem_Ke hoach 2012 theo doi (giai ngan 30.6.12) 2 4" xfId="9674"/>
    <cellStyle name="1_BC nam 2007 (UB)_Chi tieu 5 nam_pvhung.skhdt 20117113152041 Danh muc cong trinh trong diem_Ke hoach 2012 theo doi (giai ngan 30.6.12) 3" xfId="9675"/>
    <cellStyle name="1_BC nam 2007 (UB)_Chi tieu 5 nam_pvhung.skhdt 20117113152041 Danh muc cong trinh trong diem_Ke hoach 2012 theo doi (giai ngan 30.6.12) 4" xfId="9676"/>
    <cellStyle name="1_BC nam 2007 (UB)_Chi tieu 5 nam_pvhung.skhdt 20117113152041 Danh muc cong trinh trong diem_Ke hoach 2012 theo doi (giai ngan 30.6.12) 5" xfId="9677"/>
    <cellStyle name="1_BC nam 2007 (UB)_Dang ky phan khai von ODA (gui Bo)" xfId="9678"/>
    <cellStyle name="1_BC nam 2007 (UB)_Dang ky phan khai von ODA (gui Bo) 2" xfId="9679"/>
    <cellStyle name="1_BC nam 2007 (UB)_Dang ky phan khai von ODA (gui Bo) 2 2" xfId="9680"/>
    <cellStyle name="1_BC nam 2007 (UB)_Dang ky phan khai von ODA (gui Bo) 2 3" xfId="9681"/>
    <cellStyle name="1_BC nam 2007 (UB)_Dang ky phan khai von ODA (gui Bo) 2 4" xfId="9682"/>
    <cellStyle name="1_BC nam 2007 (UB)_Dang ky phan khai von ODA (gui Bo) 3" xfId="9683"/>
    <cellStyle name="1_BC nam 2007 (UB)_Dang ky phan khai von ODA (gui Bo) 4" xfId="9684"/>
    <cellStyle name="1_BC nam 2007 (UB)_Dang ky phan khai von ODA (gui Bo) 5" xfId="9685"/>
    <cellStyle name="1_BC nam 2007 (UB)_Dang ky phan khai von ODA (gui Bo)_BC von DTPT 6 thang 2012" xfId="9686"/>
    <cellStyle name="1_BC nam 2007 (UB)_Dang ky phan khai von ODA (gui Bo)_BC von DTPT 6 thang 2012 2" xfId="9687"/>
    <cellStyle name="1_BC nam 2007 (UB)_Dang ky phan khai von ODA (gui Bo)_BC von DTPT 6 thang 2012 2 2" xfId="9688"/>
    <cellStyle name="1_BC nam 2007 (UB)_Dang ky phan khai von ODA (gui Bo)_BC von DTPT 6 thang 2012 2 3" xfId="9689"/>
    <cellStyle name="1_BC nam 2007 (UB)_Dang ky phan khai von ODA (gui Bo)_BC von DTPT 6 thang 2012 2 4" xfId="9690"/>
    <cellStyle name="1_BC nam 2007 (UB)_Dang ky phan khai von ODA (gui Bo)_BC von DTPT 6 thang 2012 3" xfId="9691"/>
    <cellStyle name="1_BC nam 2007 (UB)_Dang ky phan khai von ODA (gui Bo)_BC von DTPT 6 thang 2012 4" xfId="9692"/>
    <cellStyle name="1_BC nam 2007 (UB)_Dang ky phan khai von ODA (gui Bo)_BC von DTPT 6 thang 2012 5" xfId="9693"/>
    <cellStyle name="1_BC nam 2007 (UB)_Dang ky phan khai von ODA (gui Bo)_Bieu du thao QD von ho tro co MT" xfId="9694"/>
    <cellStyle name="1_BC nam 2007 (UB)_Dang ky phan khai von ODA (gui Bo)_Bieu du thao QD von ho tro co MT 2" xfId="9695"/>
    <cellStyle name="1_BC nam 2007 (UB)_Dang ky phan khai von ODA (gui Bo)_Bieu du thao QD von ho tro co MT 2 2" xfId="9696"/>
    <cellStyle name="1_BC nam 2007 (UB)_Dang ky phan khai von ODA (gui Bo)_Bieu du thao QD von ho tro co MT 2 3" xfId="9697"/>
    <cellStyle name="1_BC nam 2007 (UB)_Dang ky phan khai von ODA (gui Bo)_Bieu du thao QD von ho tro co MT 2 4" xfId="9698"/>
    <cellStyle name="1_BC nam 2007 (UB)_Dang ky phan khai von ODA (gui Bo)_Bieu du thao QD von ho tro co MT 3" xfId="9699"/>
    <cellStyle name="1_BC nam 2007 (UB)_Dang ky phan khai von ODA (gui Bo)_Bieu du thao QD von ho tro co MT 4" xfId="9700"/>
    <cellStyle name="1_BC nam 2007 (UB)_Dang ky phan khai von ODA (gui Bo)_Bieu du thao QD von ho tro co MT 5" xfId="9701"/>
    <cellStyle name="1_BC nam 2007 (UB)_Dang ky phan khai von ODA (gui Bo)_Ke hoach 2012 theo doi (giai ngan 30.6.12)" xfId="9702"/>
    <cellStyle name="1_BC nam 2007 (UB)_Dang ky phan khai von ODA (gui Bo)_Ke hoach 2012 theo doi (giai ngan 30.6.12) 2" xfId="9703"/>
    <cellStyle name="1_BC nam 2007 (UB)_Dang ky phan khai von ODA (gui Bo)_Ke hoach 2012 theo doi (giai ngan 30.6.12) 2 2" xfId="9704"/>
    <cellStyle name="1_BC nam 2007 (UB)_Dang ky phan khai von ODA (gui Bo)_Ke hoach 2012 theo doi (giai ngan 30.6.12) 2 3" xfId="9705"/>
    <cellStyle name="1_BC nam 2007 (UB)_Dang ky phan khai von ODA (gui Bo)_Ke hoach 2012 theo doi (giai ngan 30.6.12) 2 4" xfId="9706"/>
    <cellStyle name="1_BC nam 2007 (UB)_Dang ky phan khai von ODA (gui Bo)_Ke hoach 2012 theo doi (giai ngan 30.6.12) 3" xfId="9707"/>
    <cellStyle name="1_BC nam 2007 (UB)_Dang ky phan khai von ODA (gui Bo)_Ke hoach 2012 theo doi (giai ngan 30.6.12) 4" xfId="9708"/>
    <cellStyle name="1_BC nam 2007 (UB)_Dang ky phan khai von ODA (gui Bo)_Ke hoach 2012 theo doi (giai ngan 30.6.12) 5" xfId="9709"/>
    <cellStyle name="1_BC nam 2007 (UB)_DK bo tri lai (chinh thuc)" xfId="9710"/>
    <cellStyle name="1_BC nam 2007 (UB)_DK bo tri lai (chinh thuc) 2" xfId="9711"/>
    <cellStyle name="1_BC nam 2007 (UB)_DK bo tri lai (chinh thuc) 2 2" xfId="9712"/>
    <cellStyle name="1_BC nam 2007 (UB)_DK bo tri lai (chinh thuc) 2 3" xfId="9713"/>
    <cellStyle name="1_BC nam 2007 (UB)_DK bo tri lai (chinh thuc) 2 4" xfId="9714"/>
    <cellStyle name="1_BC nam 2007 (UB)_DK bo tri lai (chinh thuc) 3" xfId="9715"/>
    <cellStyle name="1_BC nam 2007 (UB)_DK bo tri lai (chinh thuc) 3 2" xfId="9716"/>
    <cellStyle name="1_BC nam 2007 (UB)_DK bo tri lai (chinh thuc) 3 3" xfId="9717"/>
    <cellStyle name="1_BC nam 2007 (UB)_DK bo tri lai (chinh thuc) 3 4" xfId="9718"/>
    <cellStyle name="1_BC nam 2007 (UB)_DK bo tri lai (chinh thuc) 4" xfId="9719"/>
    <cellStyle name="1_BC nam 2007 (UB)_DK bo tri lai (chinh thuc) 5" xfId="9720"/>
    <cellStyle name="1_BC nam 2007 (UB)_DK bo tri lai (chinh thuc) 6" xfId="9721"/>
    <cellStyle name="1_BC nam 2007 (UB)_DK bo tri lai (chinh thuc)_BC von DTPT 6 thang 2012" xfId="9722"/>
    <cellStyle name="1_BC nam 2007 (UB)_DK bo tri lai (chinh thuc)_BC von DTPT 6 thang 2012 2" xfId="9723"/>
    <cellStyle name="1_BC nam 2007 (UB)_DK bo tri lai (chinh thuc)_BC von DTPT 6 thang 2012 2 2" xfId="9724"/>
    <cellStyle name="1_BC nam 2007 (UB)_DK bo tri lai (chinh thuc)_BC von DTPT 6 thang 2012 2 3" xfId="9725"/>
    <cellStyle name="1_BC nam 2007 (UB)_DK bo tri lai (chinh thuc)_BC von DTPT 6 thang 2012 2 4" xfId="9726"/>
    <cellStyle name="1_BC nam 2007 (UB)_DK bo tri lai (chinh thuc)_BC von DTPT 6 thang 2012 3" xfId="9727"/>
    <cellStyle name="1_BC nam 2007 (UB)_DK bo tri lai (chinh thuc)_BC von DTPT 6 thang 2012 3 2" xfId="9728"/>
    <cellStyle name="1_BC nam 2007 (UB)_DK bo tri lai (chinh thuc)_BC von DTPT 6 thang 2012 3 3" xfId="9729"/>
    <cellStyle name="1_BC nam 2007 (UB)_DK bo tri lai (chinh thuc)_BC von DTPT 6 thang 2012 3 4" xfId="9730"/>
    <cellStyle name="1_BC nam 2007 (UB)_DK bo tri lai (chinh thuc)_BC von DTPT 6 thang 2012 4" xfId="9731"/>
    <cellStyle name="1_BC nam 2007 (UB)_DK bo tri lai (chinh thuc)_BC von DTPT 6 thang 2012 5" xfId="9732"/>
    <cellStyle name="1_BC nam 2007 (UB)_DK bo tri lai (chinh thuc)_BC von DTPT 6 thang 2012 6" xfId="9733"/>
    <cellStyle name="1_BC nam 2007 (UB)_DK bo tri lai (chinh thuc)_Bieu du thao QD von ho tro co MT" xfId="9734"/>
    <cellStyle name="1_BC nam 2007 (UB)_DK bo tri lai (chinh thuc)_Bieu du thao QD von ho tro co MT 2" xfId="9735"/>
    <cellStyle name="1_BC nam 2007 (UB)_DK bo tri lai (chinh thuc)_Bieu du thao QD von ho tro co MT 2 2" xfId="9736"/>
    <cellStyle name="1_BC nam 2007 (UB)_DK bo tri lai (chinh thuc)_Bieu du thao QD von ho tro co MT 2 3" xfId="9737"/>
    <cellStyle name="1_BC nam 2007 (UB)_DK bo tri lai (chinh thuc)_Bieu du thao QD von ho tro co MT 2 4" xfId="9738"/>
    <cellStyle name="1_BC nam 2007 (UB)_DK bo tri lai (chinh thuc)_Bieu du thao QD von ho tro co MT 3" xfId="9739"/>
    <cellStyle name="1_BC nam 2007 (UB)_DK bo tri lai (chinh thuc)_Bieu du thao QD von ho tro co MT 3 2" xfId="9740"/>
    <cellStyle name="1_BC nam 2007 (UB)_DK bo tri lai (chinh thuc)_Bieu du thao QD von ho tro co MT 3 3" xfId="9741"/>
    <cellStyle name="1_BC nam 2007 (UB)_DK bo tri lai (chinh thuc)_Bieu du thao QD von ho tro co MT 3 4" xfId="9742"/>
    <cellStyle name="1_BC nam 2007 (UB)_DK bo tri lai (chinh thuc)_Bieu du thao QD von ho tro co MT 4" xfId="9743"/>
    <cellStyle name="1_BC nam 2007 (UB)_DK bo tri lai (chinh thuc)_Bieu du thao QD von ho tro co MT 5" xfId="9744"/>
    <cellStyle name="1_BC nam 2007 (UB)_DK bo tri lai (chinh thuc)_Bieu du thao QD von ho tro co MT 6" xfId="9745"/>
    <cellStyle name="1_BC nam 2007 (UB)_DK bo tri lai (chinh thuc)_Hoan chinh KH 2012 (o nha)" xfId="9746"/>
    <cellStyle name="1_BC nam 2007 (UB)_DK bo tri lai (chinh thuc)_Hoan chinh KH 2012 (o nha) 2" xfId="9747"/>
    <cellStyle name="1_BC nam 2007 (UB)_DK bo tri lai (chinh thuc)_Hoan chinh KH 2012 (o nha) 2 2" xfId="9748"/>
    <cellStyle name="1_BC nam 2007 (UB)_DK bo tri lai (chinh thuc)_Hoan chinh KH 2012 (o nha) 2 3" xfId="9749"/>
    <cellStyle name="1_BC nam 2007 (UB)_DK bo tri lai (chinh thuc)_Hoan chinh KH 2012 (o nha) 2 4" xfId="9750"/>
    <cellStyle name="1_BC nam 2007 (UB)_DK bo tri lai (chinh thuc)_Hoan chinh KH 2012 (o nha) 3" xfId="9751"/>
    <cellStyle name="1_BC nam 2007 (UB)_DK bo tri lai (chinh thuc)_Hoan chinh KH 2012 (o nha) 3 2" xfId="9752"/>
    <cellStyle name="1_BC nam 2007 (UB)_DK bo tri lai (chinh thuc)_Hoan chinh KH 2012 (o nha) 3 3" xfId="9753"/>
    <cellStyle name="1_BC nam 2007 (UB)_DK bo tri lai (chinh thuc)_Hoan chinh KH 2012 (o nha) 3 4" xfId="9754"/>
    <cellStyle name="1_BC nam 2007 (UB)_DK bo tri lai (chinh thuc)_Hoan chinh KH 2012 (o nha) 4" xfId="9755"/>
    <cellStyle name="1_BC nam 2007 (UB)_DK bo tri lai (chinh thuc)_Hoan chinh KH 2012 (o nha) 5" xfId="9756"/>
    <cellStyle name="1_BC nam 2007 (UB)_DK bo tri lai (chinh thuc)_Hoan chinh KH 2012 (o nha) 6" xfId="9757"/>
    <cellStyle name="1_BC nam 2007 (UB)_DK bo tri lai (chinh thuc)_Hoan chinh KH 2012 (o nha)_Bao cao giai ngan quy I" xfId="9758"/>
    <cellStyle name="1_BC nam 2007 (UB)_DK bo tri lai (chinh thuc)_Hoan chinh KH 2012 (o nha)_Bao cao giai ngan quy I 2" xfId="9759"/>
    <cellStyle name="1_BC nam 2007 (UB)_DK bo tri lai (chinh thuc)_Hoan chinh KH 2012 (o nha)_Bao cao giai ngan quy I 2 2" xfId="9760"/>
    <cellStyle name="1_BC nam 2007 (UB)_DK bo tri lai (chinh thuc)_Hoan chinh KH 2012 (o nha)_Bao cao giai ngan quy I 2 3" xfId="9761"/>
    <cellStyle name="1_BC nam 2007 (UB)_DK bo tri lai (chinh thuc)_Hoan chinh KH 2012 (o nha)_Bao cao giai ngan quy I 2 4" xfId="9762"/>
    <cellStyle name="1_BC nam 2007 (UB)_DK bo tri lai (chinh thuc)_Hoan chinh KH 2012 (o nha)_Bao cao giai ngan quy I 3" xfId="9763"/>
    <cellStyle name="1_BC nam 2007 (UB)_DK bo tri lai (chinh thuc)_Hoan chinh KH 2012 (o nha)_Bao cao giai ngan quy I 3 2" xfId="9764"/>
    <cellStyle name="1_BC nam 2007 (UB)_DK bo tri lai (chinh thuc)_Hoan chinh KH 2012 (o nha)_Bao cao giai ngan quy I 3 3" xfId="9765"/>
    <cellStyle name="1_BC nam 2007 (UB)_DK bo tri lai (chinh thuc)_Hoan chinh KH 2012 (o nha)_Bao cao giai ngan quy I 3 4" xfId="9766"/>
    <cellStyle name="1_BC nam 2007 (UB)_DK bo tri lai (chinh thuc)_Hoan chinh KH 2012 (o nha)_Bao cao giai ngan quy I 4" xfId="9767"/>
    <cellStyle name="1_BC nam 2007 (UB)_DK bo tri lai (chinh thuc)_Hoan chinh KH 2012 (o nha)_Bao cao giai ngan quy I 5" xfId="9768"/>
    <cellStyle name="1_BC nam 2007 (UB)_DK bo tri lai (chinh thuc)_Hoan chinh KH 2012 (o nha)_Bao cao giai ngan quy I 6" xfId="9769"/>
    <cellStyle name="1_BC nam 2007 (UB)_DK bo tri lai (chinh thuc)_Hoan chinh KH 2012 (o nha)_BC von DTPT 6 thang 2012" xfId="9770"/>
    <cellStyle name="1_BC nam 2007 (UB)_DK bo tri lai (chinh thuc)_Hoan chinh KH 2012 (o nha)_BC von DTPT 6 thang 2012 2" xfId="9771"/>
    <cellStyle name="1_BC nam 2007 (UB)_DK bo tri lai (chinh thuc)_Hoan chinh KH 2012 (o nha)_BC von DTPT 6 thang 2012 2 2" xfId="9772"/>
    <cellStyle name="1_BC nam 2007 (UB)_DK bo tri lai (chinh thuc)_Hoan chinh KH 2012 (o nha)_BC von DTPT 6 thang 2012 2 3" xfId="9773"/>
    <cellStyle name="1_BC nam 2007 (UB)_DK bo tri lai (chinh thuc)_Hoan chinh KH 2012 (o nha)_BC von DTPT 6 thang 2012 2 4" xfId="9774"/>
    <cellStyle name="1_BC nam 2007 (UB)_DK bo tri lai (chinh thuc)_Hoan chinh KH 2012 (o nha)_BC von DTPT 6 thang 2012 3" xfId="9775"/>
    <cellStyle name="1_BC nam 2007 (UB)_DK bo tri lai (chinh thuc)_Hoan chinh KH 2012 (o nha)_BC von DTPT 6 thang 2012 3 2" xfId="9776"/>
    <cellStyle name="1_BC nam 2007 (UB)_DK bo tri lai (chinh thuc)_Hoan chinh KH 2012 (o nha)_BC von DTPT 6 thang 2012 3 3" xfId="9777"/>
    <cellStyle name="1_BC nam 2007 (UB)_DK bo tri lai (chinh thuc)_Hoan chinh KH 2012 (o nha)_BC von DTPT 6 thang 2012 3 4" xfId="9778"/>
    <cellStyle name="1_BC nam 2007 (UB)_DK bo tri lai (chinh thuc)_Hoan chinh KH 2012 (o nha)_BC von DTPT 6 thang 2012 4" xfId="9779"/>
    <cellStyle name="1_BC nam 2007 (UB)_DK bo tri lai (chinh thuc)_Hoan chinh KH 2012 (o nha)_BC von DTPT 6 thang 2012 5" xfId="9780"/>
    <cellStyle name="1_BC nam 2007 (UB)_DK bo tri lai (chinh thuc)_Hoan chinh KH 2012 (o nha)_BC von DTPT 6 thang 2012 6" xfId="9781"/>
    <cellStyle name="1_BC nam 2007 (UB)_DK bo tri lai (chinh thuc)_Hoan chinh KH 2012 (o nha)_Bieu du thao QD von ho tro co MT" xfId="9782"/>
    <cellStyle name="1_BC nam 2007 (UB)_DK bo tri lai (chinh thuc)_Hoan chinh KH 2012 (o nha)_Bieu du thao QD von ho tro co MT 2" xfId="9783"/>
    <cellStyle name="1_BC nam 2007 (UB)_DK bo tri lai (chinh thuc)_Hoan chinh KH 2012 (o nha)_Bieu du thao QD von ho tro co MT 2 2" xfId="9784"/>
    <cellStyle name="1_BC nam 2007 (UB)_DK bo tri lai (chinh thuc)_Hoan chinh KH 2012 (o nha)_Bieu du thao QD von ho tro co MT 2 3" xfId="9785"/>
    <cellStyle name="1_BC nam 2007 (UB)_DK bo tri lai (chinh thuc)_Hoan chinh KH 2012 (o nha)_Bieu du thao QD von ho tro co MT 2 4" xfId="9786"/>
    <cellStyle name="1_BC nam 2007 (UB)_DK bo tri lai (chinh thuc)_Hoan chinh KH 2012 (o nha)_Bieu du thao QD von ho tro co MT 3" xfId="9787"/>
    <cellStyle name="1_BC nam 2007 (UB)_DK bo tri lai (chinh thuc)_Hoan chinh KH 2012 (o nha)_Bieu du thao QD von ho tro co MT 3 2" xfId="9788"/>
    <cellStyle name="1_BC nam 2007 (UB)_DK bo tri lai (chinh thuc)_Hoan chinh KH 2012 (o nha)_Bieu du thao QD von ho tro co MT 3 3" xfId="9789"/>
    <cellStyle name="1_BC nam 2007 (UB)_DK bo tri lai (chinh thuc)_Hoan chinh KH 2012 (o nha)_Bieu du thao QD von ho tro co MT 3 4" xfId="9790"/>
    <cellStyle name="1_BC nam 2007 (UB)_DK bo tri lai (chinh thuc)_Hoan chinh KH 2012 (o nha)_Bieu du thao QD von ho tro co MT 4" xfId="9791"/>
    <cellStyle name="1_BC nam 2007 (UB)_DK bo tri lai (chinh thuc)_Hoan chinh KH 2012 (o nha)_Bieu du thao QD von ho tro co MT 5" xfId="9792"/>
    <cellStyle name="1_BC nam 2007 (UB)_DK bo tri lai (chinh thuc)_Hoan chinh KH 2012 (o nha)_Bieu du thao QD von ho tro co MT 6" xfId="9793"/>
    <cellStyle name="1_BC nam 2007 (UB)_DK bo tri lai (chinh thuc)_Hoan chinh KH 2012 (o nha)_Ke hoach 2012 theo doi (giai ngan 30.6.12)" xfId="9794"/>
    <cellStyle name="1_BC nam 2007 (UB)_DK bo tri lai (chinh thuc)_Hoan chinh KH 2012 (o nha)_Ke hoach 2012 theo doi (giai ngan 30.6.12) 2" xfId="9795"/>
    <cellStyle name="1_BC nam 2007 (UB)_DK bo tri lai (chinh thuc)_Hoan chinh KH 2012 (o nha)_Ke hoach 2012 theo doi (giai ngan 30.6.12) 2 2" xfId="9796"/>
    <cellStyle name="1_BC nam 2007 (UB)_DK bo tri lai (chinh thuc)_Hoan chinh KH 2012 (o nha)_Ke hoach 2012 theo doi (giai ngan 30.6.12) 2 3" xfId="9797"/>
    <cellStyle name="1_BC nam 2007 (UB)_DK bo tri lai (chinh thuc)_Hoan chinh KH 2012 (o nha)_Ke hoach 2012 theo doi (giai ngan 30.6.12) 2 4" xfId="9798"/>
    <cellStyle name="1_BC nam 2007 (UB)_DK bo tri lai (chinh thuc)_Hoan chinh KH 2012 (o nha)_Ke hoach 2012 theo doi (giai ngan 30.6.12) 3" xfId="9799"/>
    <cellStyle name="1_BC nam 2007 (UB)_DK bo tri lai (chinh thuc)_Hoan chinh KH 2012 (o nha)_Ke hoach 2012 theo doi (giai ngan 30.6.12) 3 2" xfId="9800"/>
    <cellStyle name="1_BC nam 2007 (UB)_DK bo tri lai (chinh thuc)_Hoan chinh KH 2012 (o nha)_Ke hoach 2012 theo doi (giai ngan 30.6.12) 3 3" xfId="9801"/>
    <cellStyle name="1_BC nam 2007 (UB)_DK bo tri lai (chinh thuc)_Hoan chinh KH 2012 (o nha)_Ke hoach 2012 theo doi (giai ngan 30.6.12) 3 4" xfId="9802"/>
    <cellStyle name="1_BC nam 2007 (UB)_DK bo tri lai (chinh thuc)_Hoan chinh KH 2012 (o nha)_Ke hoach 2012 theo doi (giai ngan 30.6.12) 4" xfId="9803"/>
    <cellStyle name="1_BC nam 2007 (UB)_DK bo tri lai (chinh thuc)_Hoan chinh KH 2012 (o nha)_Ke hoach 2012 theo doi (giai ngan 30.6.12) 5" xfId="9804"/>
    <cellStyle name="1_BC nam 2007 (UB)_DK bo tri lai (chinh thuc)_Hoan chinh KH 2012 (o nha)_Ke hoach 2012 theo doi (giai ngan 30.6.12) 6" xfId="9805"/>
    <cellStyle name="1_BC nam 2007 (UB)_DK bo tri lai (chinh thuc)_Hoan chinh KH 2012 Von ho tro co MT" xfId="9806"/>
    <cellStyle name="1_BC nam 2007 (UB)_DK bo tri lai (chinh thuc)_Hoan chinh KH 2012 Von ho tro co MT (chi tiet)" xfId="9807"/>
    <cellStyle name="1_BC nam 2007 (UB)_DK bo tri lai (chinh thuc)_Hoan chinh KH 2012 Von ho tro co MT (chi tiet) 2" xfId="9808"/>
    <cellStyle name="1_BC nam 2007 (UB)_DK bo tri lai (chinh thuc)_Hoan chinh KH 2012 Von ho tro co MT (chi tiet) 2 2" xfId="9809"/>
    <cellStyle name="1_BC nam 2007 (UB)_DK bo tri lai (chinh thuc)_Hoan chinh KH 2012 Von ho tro co MT (chi tiet) 2 3" xfId="9810"/>
    <cellStyle name="1_BC nam 2007 (UB)_DK bo tri lai (chinh thuc)_Hoan chinh KH 2012 Von ho tro co MT (chi tiet) 2 4" xfId="9811"/>
    <cellStyle name="1_BC nam 2007 (UB)_DK bo tri lai (chinh thuc)_Hoan chinh KH 2012 Von ho tro co MT (chi tiet) 3" xfId="9812"/>
    <cellStyle name="1_BC nam 2007 (UB)_DK bo tri lai (chinh thuc)_Hoan chinh KH 2012 Von ho tro co MT (chi tiet) 3 2" xfId="9813"/>
    <cellStyle name="1_BC nam 2007 (UB)_DK bo tri lai (chinh thuc)_Hoan chinh KH 2012 Von ho tro co MT (chi tiet) 3 3" xfId="9814"/>
    <cellStyle name="1_BC nam 2007 (UB)_DK bo tri lai (chinh thuc)_Hoan chinh KH 2012 Von ho tro co MT (chi tiet) 3 4" xfId="9815"/>
    <cellStyle name="1_BC nam 2007 (UB)_DK bo tri lai (chinh thuc)_Hoan chinh KH 2012 Von ho tro co MT (chi tiet) 4" xfId="9816"/>
    <cellStyle name="1_BC nam 2007 (UB)_DK bo tri lai (chinh thuc)_Hoan chinh KH 2012 Von ho tro co MT (chi tiet) 5" xfId="9817"/>
    <cellStyle name="1_BC nam 2007 (UB)_DK bo tri lai (chinh thuc)_Hoan chinh KH 2012 Von ho tro co MT (chi tiet) 6" xfId="9818"/>
    <cellStyle name="1_BC nam 2007 (UB)_DK bo tri lai (chinh thuc)_Hoan chinh KH 2012 Von ho tro co MT 10" xfId="9819"/>
    <cellStyle name="1_BC nam 2007 (UB)_DK bo tri lai (chinh thuc)_Hoan chinh KH 2012 Von ho tro co MT 10 2" xfId="9820"/>
    <cellStyle name="1_BC nam 2007 (UB)_DK bo tri lai (chinh thuc)_Hoan chinh KH 2012 Von ho tro co MT 10 3" xfId="9821"/>
    <cellStyle name="1_BC nam 2007 (UB)_DK bo tri lai (chinh thuc)_Hoan chinh KH 2012 Von ho tro co MT 10 4" xfId="9822"/>
    <cellStyle name="1_BC nam 2007 (UB)_DK bo tri lai (chinh thuc)_Hoan chinh KH 2012 Von ho tro co MT 11" xfId="9823"/>
    <cellStyle name="1_BC nam 2007 (UB)_DK bo tri lai (chinh thuc)_Hoan chinh KH 2012 Von ho tro co MT 11 2" xfId="9824"/>
    <cellStyle name="1_BC nam 2007 (UB)_DK bo tri lai (chinh thuc)_Hoan chinh KH 2012 Von ho tro co MT 11 3" xfId="9825"/>
    <cellStyle name="1_BC nam 2007 (UB)_DK bo tri lai (chinh thuc)_Hoan chinh KH 2012 Von ho tro co MT 11 4" xfId="9826"/>
    <cellStyle name="1_BC nam 2007 (UB)_DK bo tri lai (chinh thuc)_Hoan chinh KH 2012 Von ho tro co MT 12" xfId="9827"/>
    <cellStyle name="1_BC nam 2007 (UB)_DK bo tri lai (chinh thuc)_Hoan chinh KH 2012 Von ho tro co MT 12 2" xfId="9828"/>
    <cellStyle name="1_BC nam 2007 (UB)_DK bo tri lai (chinh thuc)_Hoan chinh KH 2012 Von ho tro co MT 12 3" xfId="9829"/>
    <cellStyle name="1_BC nam 2007 (UB)_DK bo tri lai (chinh thuc)_Hoan chinh KH 2012 Von ho tro co MT 12 4" xfId="9830"/>
    <cellStyle name="1_BC nam 2007 (UB)_DK bo tri lai (chinh thuc)_Hoan chinh KH 2012 Von ho tro co MT 13" xfId="9831"/>
    <cellStyle name="1_BC nam 2007 (UB)_DK bo tri lai (chinh thuc)_Hoan chinh KH 2012 Von ho tro co MT 13 2" xfId="9832"/>
    <cellStyle name="1_BC nam 2007 (UB)_DK bo tri lai (chinh thuc)_Hoan chinh KH 2012 Von ho tro co MT 13 3" xfId="9833"/>
    <cellStyle name="1_BC nam 2007 (UB)_DK bo tri lai (chinh thuc)_Hoan chinh KH 2012 Von ho tro co MT 13 4" xfId="9834"/>
    <cellStyle name="1_BC nam 2007 (UB)_DK bo tri lai (chinh thuc)_Hoan chinh KH 2012 Von ho tro co MT 14" xfId="9835"/>
    <cellStyle name="1_BC nam 2007 (UB)_DK bo tri lai (chinh thuc)_Hoan chinh KH 2012 Von ho tro co MT 14 2" xfId="9836"/>
    <cellStyle name="1_BC nam 2007 (UB)_DK bo tri lai (chinh thuc)_Hoan chinh KH 2012 Von ho tro co MT 14 3" xfId="9837"/>
    <cellStyle name="1_BC nam 2007 (UB)_DK bo tri lai (chinh thuc)_Hoan chinh KH 2012 Von ho tro co MT 14 4" xfId="9838"/>
    <cellStyle name="1_BC nam 2007 (UB)_DK bo tri lai (chinh thuc)_Hoan chinh KH 2012 Von ho tro co MT 15" xfId="9839"/>
    <cellStyle name="1_BC nam 2007 (UB)_DK bo tri lai (chinh thuc)_Hoan chinh KH 2012 Von ho tro co MT 15 2" xfId="9840"/>
    <cellStyle name="1_BC nam 2007 (UB)_DK bo tri lai (chinh thuc)_Hoan chinh KH 2012 Von ho tro co MT 15 3" xfId="9841"/>
    <cellStyle name="1_BC nam 2007 (UB)_DK bo tri lai (chinh thuc)_Hoan chinh KH 2012 Von ho tro co MT 15 4" xfId="9842"/>
    <cellStyle name="1_BC nam 2007 (UB)_DK bo tri lai (chinh thuc)_Hoan chinh KH 2012 Von ho tro co MT 16" xfId="9843"/>
    <cellStyle name="1_BC nam 2007 (UB)_DK bo tri lai (chinh thuc)_Hoan chinh KH 2012 Von ho tro co MT 16 2" xfId="9844"/>
    <cellStyle name="1_BC nam 2007 (UB)_DK bo tri lai (chinh thuc)_Hoan chinh KH 2012 Von ho tro co MT 16 3" xfId="9845"/>
    <cellStyle name="1_BC nam 2007 (UB)_DK bo tri lai (chinh thuc)_Hoan chinh KH 2012 Von ho tro co MT 16 4" xfId="9846"/>
    <cellStyle name="1_BC nam 2007 (UB)_DK bo tri lai (chinh thuc)_Hoan chinh KH 2012 Von ho tro co MT 17" xfId="9847"/>
    <cellStyle name="1_BC nam 2007 (UB)_DK bo tri lai (chinh thuc)_Hoan chinh KH 2012 Von ho tro co MT 17 2" xfId="9848"/>
    <cellStyle name="1_BC nam 2007 (UB)_DK bo tri lai (chinh thuc)_Hoan chinh KH 2012 Von ho tro co MT 17 3" xfId="9849"/>
    <cellStyle name="1_BC nam 2007 (UB)_DK bo tri lai (chinh thuc)_Hoan chinh KH 2012 Von ho tro co MT 17 4" xfId="9850"/>
    <cellStyle name="1_BC nam 2007 (UB)_DK bo tri lai (chinh thuc)_Hoan chinh KH 2012 Von ho tro co MT 18" xfId="9851"/>
    <cellStyle name="1_BC nam 2007 (UB)_DK bo tri lai (chinh thuc)_Hoan chinh KH 2012 Von ho tro co MT 19" xfId="9852"/>
    <cellStyle name="1_BC nam 2007 (UB)_DK bo tri lai (chinh thuc)_Hoan chinh KH 2012 Von ho tro co MT 2" xfId="9853"/>
    <cellStyle name="1_BC nam 2007 (UB)_DK bo tri lai (chinh thuc)_Hoan chinh KH 2012 Von ho tro co MT 2 2" xfId="9854"/>
    <cellStyle name="1_BC nam 2007 (UB)_DK bo tri lai (chinh thuc)_Hoan chinh KH 2012 Von ho tro co MT 2 3" xfId="9855"/>
    <cellStyle name="1_BC nam 2007 (UB)_DK bo tri lai (chinh thuc)_Hoan chinh KH 2012 Von ho tro co MT 2 4" xfId="9856"/>
    <cellStyle name="1_BC nam 2007 (UB)_DK bo tri lai (chinh thuc)_Hoan chinh KH 2012 Von ho tro co MT 20" xfId="9857"/>
    <cellStyle name="1_BC nam 2007 (UB)_DK bo tri lai (chinh thuc)_Hoan chinh KH 2012 Von ho tro co MT 3" xfId="9858"/>
    <cellStyle name="1_BC nam 2007 (UB)_DK bo tri lai (chinh thuc)_Hoan chinh KH 2012 Von ho tro co MT 3 2" xfId="9859"/>
    <cellStyle name="1_BC nam 2007 (UB)_DK bo tri lai (chinh thuc)_Hoan chinh KH 2012 Von ho tro co MT 3 3" xfId="9860"/>
    <cellStyle name="1_BC nam 2007 (UB)_DK bo tri lai (chinh thuc)_Hoan chinh KH 2012 Von ho tro co MT 3 4" xfId="9861"/>
    <cellStyle name="1_BC nam 2007 (UB)_DK bo tri lai (chinh thuc)_Hoan chinh KH 2012 Von ho tro co MT 4" xfId="9862"/>
    <cellStyle name="1_BC nam 2007 (UB)_DK bo tri lai (chinh thuc)_Hoan chinh KH 2012 Von ho tro co MT 4 2" xfId="9863"/>
    <cellStyle name="1_BC nam 2007 (UB)_DK bo tri lai (chinh thuc)_Hoan chinh KH 2012 Von ho tro co MT 4 3" xfId="9864"/>
    <cellStyle name="1_BC nam 2007 (UB)_DK bo tri lai (chinh thuc)_Hoan chinh KH 2012 Von ho tro co MT 4 4" xfId="9865"/>
    <cellStyle name="1_BC nam 2007 (UB)_DK bo tri lai (chinh thuc)_Hoan chinh KH 2012 Von ho tro co MT 5" xfId="9866"/>
    <cellStyle name="1_BC nam 2007 (UB)_DK bo tri lai (chinh thuc)_Hoan chinh KH 2012 Von ho tro co MT 5 2" xfId="9867"/>
    <cellStyle name="1_BC nam 2007 (UB)_DK bo tri lai (chinh thuc)_Hoan chinh KH 2012 Von ho tro co MT 5 3" xfId="9868"/>
    <cellStyle name="1_BC nam 2007 (UB)_DK bo tri lai (chinh thuc)_Hoan chinh KH 2012 Von ho tro co MT 5 4" xfId="9869"/>
    <cellStyle name="1_BC nam 2007 (UB)_DK bo tri lai (chinh thuc)_Hoan chinh KH 2012 Von ho tro co MT 6" xfId="9870"/>
    <cellStyle name="1_BC nam 2007 (UB)_DK bo tri lai (chinh thuc)_Hoan chinh KH 2012 Von ho tro co MT 6 2" xfId="9871"/>
    <cellStyle name="1_BC nam 2007 (UB)_DK bo tri lai (chinh thuc)_Hoan chinh KH 2012 Von ho tro co MT 6 3" xfId="9872"/>
    <cellStyle name="1_BC nam 2007 (UB)_DK bo tri lai (chinh thuc)_Hoan chinh KH 2012 Von ho tro co MT 6 4" xfId="9873"/>
    <cellStyle name="1_BC nam 2007 (UB)_DK bo tri lai (chinh thuc)_Hoan chinh KH 2012 Von ho tro co MT 7" xfId="9874"/>
    <cellStyle name="1_BC nam 2007 (UB)_DK bo tri lai (chinh thuc)_Hoan chinh KH 2012 Von ho tro co MT 7 2" xfId="9875"/>
    <cellStyle name="1_BC nam 2007 (UB)_DK bo tri lai (chinh thuc)_Hoan chinh KH 2012 Von ho tro co MT 7 3" xfId="9876"/>
    <cellStyle name="1_BC nam 2007 (UB)_DK bo tri lai (chinh thuc)_Hoan chinh KH 2012 Von ho tro co MT 7 4" xfId="9877"/>
    <cellStyle name="1_BC nam 2007 (UB)_DK bo tri lai (chinh thuc)_Hoan chinh KH 2012 Von ho tro co MT 8" xfId="9878"/>
    <cellStyle name="1_BC nam 2007 (UB)_DK bo tri lai (chinh thuc)_Hoan chinh KH 2012 Von ho tro co MT 8 2" xfId="9879"/>
    <cellStyle name="1_BC nam 2007 (UB)_DK bo tri lai (chinh thuc)_Hoan chinh KH 2012 Von ho tro co MT 8 3" xfId="9880"/>
    <cellStyle name="1_BC nam 2007 (UB)_DK bo tri lai (chinh thuc)_Hoan chinh KH 2012 Von ho tro co MT 8 4" xfId="9881"/>
    <cellStyle name="1_BC nam 2007 (UB)_DK bo tri lai (chinh thuc)_Hoan chinh KH 2012 Von ho tro co MT 9" xfId="9882"/>
    <cellStyle name="1_BC nam 2007 (UB)_DK bo tri lai (chinh thuc)_Hoan chinh KH 2012 Von ho tro co MT 9 2" xfId="9883"/>
    <cellStyle name="1_BC nam 2007 (UB)_DK bo tri lai (chinh thuc)_Hoan chinh KH 2012 Von ho tro co MT 9 3" xfId="9884"/>
    <cellStyle name="1_BC nam 2007 (UB)_DK bo tri lai (chinh thuc)_Hoan chinh KH 2012 Von ho tro co MT 9 4" xfId="9885"/>
    <cellStyle name="1_BC nam 2007 (UB)_DK bo tri lai (chinh thuc)_Hoan chinh KH 2012 Von ho tro co MT_Bao cao giai ngan quy I" xfId="9886"/>
    <cellStyle name="1_BC nam 2007 (UB)_DK bo tri lai (chinh thuc)_Hoan chinh KH 2012 Von ho tro co MT_Bao cao giai ngan quy I 2" xfId="9887"/>
    <cellStyle name="1_BC nam 2007 (UB)_DK bo tri lai (chinh thuc)_Hoan chinh KH 2012 Von ho tro co MT_Bao cao giai ngan quy I 2 2" xfId="9888"/>
    <cellStyle name="1_BC nam 2007 (UB)_DK bo tri lai (chinh thuc)_Hoan chinh KH 2012 Von ho tro co MT_Bao cao giai ngan quy I 2 3" xfId="9889"/>
    <cellStyle name="1_BC nam 2007 (UB)_DK bo tri lai (chinh thuc)_Hoan chinh KH 2012 Von ho tro co MT_Bao cao giai ngan quy I 2 4" xfId="9890"/>
    <cellStyle name="1_BC nam 2007 (UB)_DK bo tri lai (chinh thuc)_Hoan chinh KH 2012 Von ho tro co MT_Bao cao giai ngan quy I 3" xfId="9891"/>
    <cellStyle name="1_BC nam 2007 (UB)_DK bo tri lai (chinh thuc)_Hoan chinh KH 2012 Von ho tro co MT_Bao cao giai ngan quy I 3 2" xfId="9892"/>
    <cellStyle name="1_BC nam 2007 (UB)_DK bo tri lai (chinh thuc)_Hoan chinh KH 2012 Von ho tro co MT_Bao cao giai ngan quy I 3 3" xfId="9893"/>
    <cellStyle name="1_BC nam 2007 (UB)_DK bo tri lai (chinh thuc)_Hoan chinh KH 2012 Von ho tro co MT_Bao cao giai ngan quy I 3 4" xfId="9894"/>
    <cellStyle name="1_BC nam 2007 (UB)_DK bo tri lai (chinh thuc)_Hoan chinh KH 2012 Von ho tro co MT_Bao cao giai ngan quy I 4" xfId="9895"/>
    <cellStyle name="1_BC nam 2007 (UB)_DK bo tri lai (chinh thuc)_Hoan chinh KH 2012 Von ho tro co MT_Bao cao giai ngan quy I 5" xfId="9896"/>
    <cellStyle name="1_BC nam 2007 (UB)_DK bo tri lai (chinh thuc)_Hoan chinh KH 2012 Von ho tro co MT_Bao cao giai ngan quy I 6" xfId="9897"/>
    <cellStyle name="1_BC nam 2007 (UB)_DK bo tri lai (chinh thuc)_Hoan chinh KH 2012 Von ho tro co MT_BC von DTPT 6 thang 2012" xfId="9898"/>
    <cellStyle name="1_BC nam 2007 (UB)_DK bo tri lai (chinh thuc)_Hoan chinh KH 2012 Von ho tro co MT_BC von DTPT 6 thang 2012 2" xfId="9899"/>
    <cellStyle name="1_BC nam 2007 (UB)_DK bo tri lai (chinh thuc)_Hoan chinh KH 2012 Von ho tro co MT_BC von DTPT 6 thang 2012 2 2" xfId="9900"/>
    <cellStyle name="1_BC nam 2007 (UB)_DK bo tri lai (chinh thuc)_Hoan chinh KH 2012 Von ho tro co MT_BC von DTPT 6 thang 2012 2 3" xfId="9901"/>
    <cellStyle name="1_BC nam 2007 (UB)_DK bo tri lai (chinh thuc)_Hoan chinh KH 2012 Von ho tro co MT_BC von DTPT 6 thang 2012 2 4" xfId="9902"/>
    <cellStyle name="1_BC nam 2007 (UB)_DK bo tri lai (chinh thuc)_Hoan chinh KH 2012 Von ho tro co MT_BC von DTPT 6 thang 2012 3" xfId="9903"/>
    <cellStyle name="1_BC nam 2007 (UB)_DK bo tri lai (chinh thuc)_Hoan chinh KH 2012 Von ho tro co MT_BC von DTPT 6 thang 2012 3 2" xfId="9904"/>
    <cellStyle name="1_BC nam 2007 (UB)_DK bo tri lai (chinh thuc)_Hoan chinh KH 2012 Von ho tro co MT_BC von DTPT 6 thang 2012 3 3" xfId="9905"/>
    <cellStyle name="1_BC nam 2007 (UB)_DK bo tri lai (chinh thuc)_Hoan chinh KH 2012 Von ho tro co MT_BC von DTPT 6 thang 2012 3 4" xfId="9906"/>
    <cellStyle name="1_BC nam 2007 (UB)_DK bo tri lai (chinh thuc)_Hoan chinh KH 2012 Von ho tro co MT_BC von DTPT 6 thang 2012 4" xfId="9907"/>
    <cellStyle name="1_BC nam 2007 (UB)_DK bo tri lai (chinh thuc)_Hoan chinh KH 2012 Von ho tro co MT_BC von DTPT 6 thang 2012 5" xfId="9908"/>
    <cellStyle name="1_BC nam 2007 (UB)_DK bo tri lai (chinh thuc)_Hoan chinh KH 2012 Von ho tro co MT_BC von DTPT 6 thang 2012 6" xfId="9909"/>
    <cellStyle name="1_BC nam 2007 (UB)_DK bo tri lai (chinh thuc)_Hoan chinh KH 2012 Von ho tro co MT_Bieu du thao QD von ho tro co MT" xfId="9910"/>
    <cellStyle name="1_BC nam 2007 (UB)_DK bo tri lai (chinh thuc)_Hoan chinh KH 2012 Von ho tro co MT_Bieu du thao QD von ho tro co MT 2" xfId="9911"/>
    <cellStyle name="1_BC nam 2007 (UB)_DK bo tri lai (chinh thuc)_Hoan chinh KH 2012 Von ho tro co MT_Bieu du thao QD von ho tro co MT 2 2" xfId="9912"/>
    <cellStyle name="1_BC nam 2007 (UB)_DK bo tri lai (chinh thuc)_Hoan chinh KH 2012 Von ho tro co MT_Bieu du thao QD von ho tro co MT 2 3" xfId="9913"/>
    <cellStyle name="1_BC nam 2007 (UB)_DK bo tri lai (chinh thuc)_Hoan chinh KH 2012 Von ho tro co MT_Bieu du thao QD von ho tro co MT 2 4" xfId="9914"/>
    <cellStyle name="1_BC nam 2007 (UB)_DK bo tri lai (chinh thuc)_Hoan chinh KH 2012 Von ho tro co MT_Bieu du thao QD von ho tro co MT 3" xfId="9915"/>
    <cellStyle name="1_BC nam 2007 (UB)_DK bo tri lai (chinh thuc)_Hoan chinh KH 2012 Von ho tro co MT_Bieu du thao QD von ho tro co MT 3 2" xfId="9916"/>
    <cellStyle name="1_BC nam 2007 (UB)_DK bo tri lai (chinh thuc)_Hoan chinh KH 2012 Von ho tro co MT_Bieu du thao QD von ho tro co MT 3 3" xfId="9917"/>
    <cellStyle name="1_BC nam 2007 (UB)_DK bo tri lai (chinh thuc)_Hoan chinh KH 2012 Von ho tro co MT_Bieu du thao QD von ho tro co MT 3 4" xfId="9918"/>
    <cellStyle name="1_BC nam 2007 (UB)_DK bo tri lai (chinh thuc)_Hoan chinh KH 2012 Von ho tro co MT_Bieu du thao QD von ho tro co MT 4" xfId="9919"/>
    <cellStyle name="1_BC nam 2007 (UB)_DK bo tri lai (chinh thuc)_Hoan chinh KH 2012 Von ho tro co MT_Bieu du thao QD von ho tro co MT 5" xfId="9920"/>
    <cellStyle name="1_BC nam 2007 (UB)_DK bo tri lai (chinh thuc)_Hoan chinh KH 2012 Von ho tro co MT_Bieu du thao QD von ho tro co MT 6" xfId="9921"/>
    <cellStyle name="1_BC nam 2007 (UB)_DK bo tri lai (chinh thuc)_Hoan chinh KH 2012 Von ho tro co MT_Ke hoach 2012 theo doi (giai ngan 30.6.12)" xfId="9922"/>
    <cellStyle name="1_BC nam 2007 (UB)_DK bo tri lai (chinh thuc)_Hoan chinh KH 2012 Von ho tro co MT_Ke hoach 2012 theo doi (giai ngan 30.6.12) 2" xfId="9923"/>
    <cellStyle name="1_BC nam 2007 (UB)_DK bo tri lai (chinh thuc)_Hoan chinh KH 2012 Von ho tro co MT_Ke hoach 2012 theo doi (giai ngan 30.6.12) 2 2" xfId="9924"/>
    <cellStyle name="1_BC nam 2007 (UB)_DK bo tri lai (chinh thuc)_Hoan chinh KH 2012 Von ho tro co MT_Ke hoach 2012 theo doi (giai ngan 30.6.12) 2 3" xfId="9925"/>
    <cellStyle name="1_BC nam 2007 (UB)_DK bo tri lai (chinh thuc)_Hoan chinh KH 2012 Von ho tro co MT_Ke hoach 2012 theo doi (giai ngan 30.6.12) 2 4" xfId="9926"/>
    <cellStyle name="1_BC nam 2007 (UB)_DK bo tri lai (chinh thuc)_Hoan chinh KH 2012 Von ho tro co MT_Ke hoach 2012 theo doi (giai ngan 30.6.12) 3" xfId="9927"/>
    <cellStyle name="1_BC nam 2007 (UB)_DK bo tri lai (chinh thuc)_Hoan chinh KH 2012 Von ho tro co MT_Ke hoach 2012 theo doi (giai ngan 30.6.12) 3 2" xfId="9928"/>
    <cellStyle name="1_BC nam 2007 (UB)_DK bo tri lai (chinh thuc)_Hoan chinh KH 2012 Von ho tro co MT_Ke hoach 2012 theo doi (giai ngan 30.6.12) 3 3" xfId="9929"/>
    <cellStyle name="1_BC nam 2007 (UB)_DK bo tri lai (chinh thuc)_Hoan chinh KH 2012 Von ho tro co MT_Ke hoach 2012 theo doi (giai ngan 30.6.12) 3 4" xfId="9930"/>
    <cellStyle name="1_BC nam 2007 (UB)_DK bo tri lai (chinh thuc)_Hoan chinh KH 2012 Von ho tro co MT_Ke hoach 2012 theo doi (giai ngan 30.6.12) 4" xfId="9931"/>
    <cellStyle name="1_BC nam 2007 (UB)_DK bo tri lai (chinh thuc)_Hoan chinh KH 2012 Von ho tro co MT_Ke hoach 2012 theo doi (giai ngan 30.6.12) 5" xfId="9932"/>
    <cellStyle name="1_BC nam 2007 (UB)_DK bo tri lai (chinh thuc)_Hoan chinh KH 2012 Von ho tro co MT_Ke hoach 2012 theo doi (giai ngan 30.6.12) 6" xfId="9933"/>
    <cellStyle name="1_BC nam 2007 (UB)_DK bo tri lai (chinh thuc)_Ke hoach 2012 (theo doi)" xfId="9934"/>
    <cellStyle name="1_BC nam 2007 (UB)_DK bo tri lai (chinh thuc)_Ke hoach 2012 (theo doi) 2" xfId="9935"/>
    <cellStyle name="1_BC nam 2007 (UB)_DK bo tri lai (chinh thuc)_Ke hoach 2012 (theo doi) 2 2" xfId="9936"/>
    <cellStyle name="1_BC nam 2007 (UB)_DK bo tri lai (chinh thuc)_Ke hoach 2012 (theo doi) 2 3" xfId="9937"/>
    <cellStyle name="1_BC nam 2007 (UB)_DK bo tri lai (chinh thuc)_Ke hoach 2012 (theo doi) 2 4" xfId="9938"/>
    <cellStyle name="1_BC nam 2007 (UB)_DK bo tri lai (chinh thuc)_Ke hoach 2012 (theo doi) 3" xfId="9939"/>
    <cellStyle name="1_BC nam 2007 (UB)_DK bo tri lai (chinh thuc)_Ke hoach 2012 (theo doi) 3 2" xfId="9940"/>
    <cellStyle name="1_BC nam 2007 (UB)_DK bo tri lai (chinh thuc)_Ke hoach 2012 (theo doi) 3 3" xfId="9941"/>
    <cellStyle name="1_BC nam 2007 (UB)_DK bo tri lai (chinh thuc)_Ke hoach 2012 (theo doi) 3 4" xfId="9942"/>
    <cellStyle name="1_BC nam 2007 (UB)_DK bo tri lai (chinh thuc)_Ke hoach 2012 (theo doi) 4" xfId="9943"/>
    <cellStyle name="1_BC nam 2007 (UB)_DK bo tri lai (chinh thuc)_Ke hoach 2012 (theo doi) 5" xfId="9944"/>
    <cellStyle name="1_BC nam 2007 (UB)_DK bo tri lai (chinh thuc)_Ke hoach 2012 (theo doi) 6" xfId="9945"/>
    <cellStyle name="1_BC nam 2007 (UB)_DK bo tri lai (chinh thuc)_Ke hoach 2012 theo doi (giai ngan 30.6.12)" xfId="9946"/>
    <cellStyle name="1_BC nam 2007 (UB)_DK bo tri lai (chinh thuc)_Ke hoach 2012 theo doi (giai ngan 30.6.12) 2" xfId="9947"/>
    <cellStyle name="1_BC nam 2007 (UB)_DK bo tri lai (chinh thuc)_Ke hoach 2012 theo doi (giai ngan 30.6.12) 2 2" xfId="9948"/>
    <cellStyle name="1_BC nam 2007 (UB)_DK bo tri lai (chinh thuc)_Ke hoach 2012 theo doi (giai ngan 30.6.12) 2 3" xfId="9949"/>
    <cellStyle name="1_BC nam 2007 (UB)_DK bo tri lai (chinh thuc)_Ke hoach 2012 theo doi (giai ngan 30.6.12) 2 4" xfId="9950"/>
    <cellStyle name="1_BC nam 2007 (UB)_DK bo tri lai (chinh thuc)_Ke hoach 2012 theo doi (giai ngan 30.6.12) 3" xfId="9951"/>
    <cellStyle name="1_BC nam 2007 (UB)_DK bo tri lai (chinh thuc)_Ke hoach 2012 theo doi (giai ngan 30.6.12) 3 2" xfId="9952"/>
    <cellStyle name="1_BC nam 2007 (UB)_DK bo tri lai (chinh thuc)_Ke hoach 2012 theo doi (giai ngan 30.6.12) 3 3" xfId="9953"/>
    <cellStyle name="1_BC nam 2007 (UB)_DK bo tri lai (chinh thuc)_Ke hoach 2012 theo doi (giai ngan 30.6.12) 3 4" xfId="9954"/>
    <cellStyle name="1_BC nam 2007 (UB)_DK bo tri lai (chinh thuc)_Ke hoach 2012 theo doi (giai ngan 30.6.12) 4" xfId="9955"/>
    <cellStyle name="1_BC nam 2007 (UB)_DK bo tri lai (chinh thuc)_Ke hoach 2012 theo doi (giai ngan 30.6.12) 5" xfId="9956"/>
    <cellStyle name="1_BC nam 2007 (UB)_DK bo tri lai (chinh thuc)_Ke hoach 2012 theo doi (giai ngan 30.6.12) 6" xfId="9957"/>
    <cellStyle name="1_BC nam 2007 (UB)_Ke hoach 2010 (theo doi)" xfId="9958"/>
    <cellStyle name="1_BC nam 2007 (UB)_Ke hoach 2010 (theo doi) 2" xfId="9959"/>
    <cellStyle name="1_BC nam 2007 (UB)_Ke hoach 2010 (theo doi) 2 2" xfId="9960"/>
    <cellStyle name="1_BC nam 2007 (UB)_Ke hoach 2010 (theo doi) 2 3" xfId="9961"/>
    <cellStyle name="1_BC nam 2007 (UB)_Ke hoach 2010 (theo doi) 2 4" xfId="9962"/>
    <cellStyle name="1_BC nam 2007 (UB)_Ke hoach 2010 (theo doi) 3" xfId="9963"/>
    <cellStyle name="1_BC nam 2007 (UB)_Ke hoach 2010 (theo doi) 4" xfId="9964"/>
    <cellStyle name="1_BC nam 2007 (UB)_Ke hoach 2010 (theo doi) 5" xfId="9965"/>
    <cellStyle name="1_BC nam 2007 (UB)_Ke hoach 2010 (theo doi)_BC von DTPT 6 thang 2012" xfId="9966"/>
    <cellStyle name="1_BC nam 2007 (UB)_Ke hoach 2010 (theo doi)_BC von DTPT 6 thang 2012 2" xfId="9967"/>
    <cellStyle name="1_BC nam 2007 (UB)_Ke hoach 2010 (theo doi)_BC von DTPT 6 thang 2012 2 2" xfId="9968"/>
    <cellStyle name="1_BC nam 2007 (UB)_Ke hoach 2010 (theo doi)_BC von DTPT 6 thang 2012 2 3" xfId="9969"/>
    <cellStyle name="1_BC nam 2007 (UB)_Ke hoach 2010 (theo doi)_BC von DTPT 6 thang 2012 2 4" xfId="9970"/>
    <cellStyle name="1_BC nam 2007 (UB)_Ke hoach 2010 (theo doi)_BC von DTPT 6 thang 2012 3" xfId="9971"/>
    <cellStyle name="1_BC nam 2007 (UB)_Ke hoach 2010 (theo doi)_BC von DTPT 6 thang 2012 4" xfId="9972"/>
    <cellStyle name="1_BC nam 2007 (UB)_Ke hoach 2010 (theo doi)_BC von DTPT 6 thang 2012 5" xfId="9973"/>
    <cellStyle name="1_BC nam 2007 (UB)_Ke hoach 2010 (theo doi)_Bieu du thao QD von ho tro co MT" xfId="9974"/>
    <cellStyle name="1_BC nam 2007 (UB)_Ke hoach 2010 (theo doi)_Bieu du thao QD von ho tro co MT 2" xfId="9975"/>
    <cellStyle name="1_BC nam 2007 (UB)_Ke hoach 2010 (theo doi)_Bieu du thao QD von ho tro co MT 2 2" xfId="9976"/>
    <cellStyle name="1_BC nam 2007 (UB)_Ke hoach 2010 (theo doi)_Bieu du thao QD von ho tro co MT 2 3" xfId="9977"/>
    <cellStyle name="1_BC nam 2007 (UB)_Ke hoach 2010 (theo doi)_Bieu du thao QD von ho tro co MT 2 4" xfId="9978"/>
    <cellStyle name="1_BC nam 2007 (UB)_Ke hoach 2010 (theo doi)_Bieu du thao QD von ho tro co MT 3" xfId="9979"/>
    <cellStyle name="1_BC nam 2007 (UB)_Ke hoach 2010 (theo doi)_Bieu du thao QD von ho tro co MT 4" xfId="9980"/>
    <cellStyle name="1_BC nam 2007 (UB)_Ke hoach 2010 (theo doi)_Bieu du thao QD von ho tro co MT 5" xfId="9981"/>
    <cellStyle name="1_BC nam 2007 (UB)_Ke hoach 2010 (theo doi)_Ke hoach 2012 (theo doi)" xfId="9982"/>
    <cellStyle name="1_BC nam 2007 (UB)_Ke hoach 2010 (theo doi)_Ke hoach 2012 (theo doi) 2" xfId="9983"/>
    <cellStyle name="1_BC nam 2007 (UB)_Ke hoach 2010 (theo doi)_Ke hoach 2012 (theo doi) 2 2" xfId="9984"/>
    <cellStyle name="1_BC nam 2007 (UB)_Ke hoach 2010 (theo doi)_Ke hoach 2012 (theo doi) 2 3" xfId="9985"/>
    <cellStyle name="1_BC nam 2007 (UB)_Ke hoach 2010 (theo doi)_Ke hoach 2012 (theo doi) 2 4" xfId="9986"/>
    <cellStyle name="1_BC nam 2007 (UB)_Ke hoach 2010 (theo doi)_Ke hoach 2012 (theo doi) 3" xfId="9987"/>
    <cellStyle name="1_BC nam 2007 (UB)_Ke hoach 2010 (theo doi)_Ke hoach 2012 (theo doi) 4" xfId="9988"/>
    <cellStyle name="1_BC nam 2007 (UB)_Ke hoach 2010 (theo doi)_Ke hoach 2012 (theo doi) 5" xfId="9989"/>
    <cellStyle name="1_BC nam 2007 (UB)_Ke hoach 2010 (theo doi)_Ke hoach 2012 theo doi (giai ngan 30.6.12)" xfId="9990"/>
    <cellStyle name="1_BC nam 2007 (UB)_Ke hoach 2010 (theo doi)_Ke hoach 2012 theo doi (giai ngan 30.6.12) 2" xfId="9991"/>
    <cellStyle name="1_BC nam 2007 (UB)_Ke hoach 2010 (theo doi)_Ke hoach 2012 theo doi (giai ngan 30.6.12) 2 2" xfId="9992"/>
    <cellStyle name="1_BC nam 2007 (UB)_Ke hoach 2010 (theo doi)_Ke hoach 2012 theo doi (giai ngan 30.6.12) 2 3" xfId="9993"/>
    <cellStyle name="1_BC nam 2007 (UB)_Ke hoach 2010 (theo doi)_Ke hoach 2012 theo doi (giai ngan 30.6.12) 2 4" xfId="9994"/>
    <cellStyle name="1_BC nam 2007 (UB)_Ke hoach 2010 (theo doi)_Ke hoach 2012 theo doi (giai ngan 30.6.12) 3" xfId="9995"/>
    <cellStyle name="1_BC nam 2007 (UB)_Ke hoach 2010 (theo doi)_Ke hoach 2012 theo doi (giai ngan 30.6.12) 4" xfId="9996"/>
    <cellStyle name="1_BC nam 2007 (UB)_Ke hoach 2010 (theo doi)_Ke hoach 2012 theo doi (giai ngan 30.6.12) 5" xfId="9997"/>
    <cellStyle name="1_BC nam 2007 (UB)_Ke hoach 2012 (theo doi)" xfId="9998"/>
    <cellStyle name="1_BC nam 2007 (UB)_Ke hoach 2012 (theo doi) 2" xfId="9999"/>
    <cellStyle name="1_BC nam 2007 (UB)_Ke hoach 2012 (theo doi) 2 2" xfId="10000"/>
    <cellStyle name="1_BC nam 2007 (UB)_Ke hoach 2012 (theo doi) 2 3" xfId="10001"/>
    <cellStyle name="1_BC nam 2007 (UB)_Ke hoach 2012 (theo doi) 2 4" xfId="10002"/>
    <cellStyle name="1_BC nam 2007 (UB)_Ke hoach 2012 (theo doi) 3" xfId="10003"/>
    <cellStyle name="1_BC nam 2007 (UB)_Ke hoach 2012 (theo doi) 4" xfId="10004"/>
    <cellStyle name="1_BC nam 2007 (UB)_Ke hoach 2012 (theo doi) 5" xfId="10005"/>
    <cellStyle name="1_BC nam 2007 (UB)_Ke hoach 2012 theo doi (giai ngan 30.6.12)" xfId="10006"/>
    <cellStyle name="1_BC nam 2007 (UB)_Ke hoach 2012 theo doi (giai ngan 30.6.12) 2" xfId="10007"/>
    <cellStyle name="1_BC nam 2007 (UB)_Ke hoach 2012 theo doi (giai ngan 30.6.12) 2 2" xfId="10008"/>
    <cellStyle name="1_BC nam 2007 (UB)_Ke hoach 2012 theo doi (giai ngan 30.6.12) 2 3" xfId="10009"/>
    <cellStyle name="1_BC nam 2007 (UB)_Ke hoach 2012 theo doi (giai ngan 30.6.12) 2 4" xfId="10010"/>
    <cellStyle name="1_BC nam 2007 (UB)_Ke hoach 2012 theo doi (giai ngan 30.6.12) 3" xfId="10011"/>
    <cellStyle name="1_BC nam 2007 (UB)_Ke hoach 2012 theo doi (giai ngan 30.6.12) 4" xfId="10012"/>
    <cellStyle name="1_BC nam 2007 (UB)_Ke hoach 2012 theo doi (giai ngan 30.6.12) 5" xfId="10013"/>
    <cellStyle name="1_BC nam 2007 (UB)_Ke hoach nam 2013 nguon MT(theo doi) den 31-5-13" xfId="10014"/>
    <cellStyle name="1_BC nam 2007 (UB)_Ke hoach nam 2013 nguon MT(theo doi) den 31-5-13 2" xfId="10015"/>
    <cellStyle name="1_BC nam 2007 (UB)_Ke hoach nam 2013 nguon MT(theo doi) den 31-5-13 2 2" xfId="10016"/>
    <cellStyle name="1_BC nam 2007 (UB)_Ke hoach nam 2013 nguon MT(theo doi) den 31-5-13 2 3" xfId="10017"/>
    <cellStyle name="1_BC nam 2007 (UB)_Ke hoach nam 2013 nguon MT(theo doi) den 31-5-13 2 4" xfId="10018"/>
    <cellStyle name="1_BC nam 2007 (UB)_Ke hoach nam 2013 nguon MT(theo doi) den 31-5-13 3" xfId="10019"/>
    <cellStyle name="1_BC nam 2007 (UB)_Ke hoach nam 2013 nguon MT(theo doi) den 31-5-13 4" xfId="10020"/>
    <cellStyle name="1_BC nam 2007 (UB)_Ke hoach nam 2013 nguon MT(theo doi) den 31-5-13 5" xfId="10021"/>
    <cellStyle name="1_BC nam 2007 (UB)_pvhung.skhdt 20117113152041 Danh muc cong trinh trong diem" xfId="10022"/>
    <cellStyle name="1_BC nam 2007 (UB)_pvhung.skhdt 20117113152041 Danh muc cong trinh trong diem 2" xfId="10023"/>
    <cellStyle name="1_BC nam 2007 (UB)_pvhung.skhdt 20117113152041 Danh muc cong trinh trong diem 2 2" xfId="10024"/>
    <cellStyle name="1_BC nam 2007 (UB)_pvhung.skhdt 20117113152041 Danh muc cong trinh trong diem 2 2 2" xfId="10025"/>
    <cellStyle name="1_BC nam 2007 (UB)_pvhung.skhdt 20117113152041 Danh muc cong trinh trong diem 2 2 3" xfId="10026"/>
    <cellStyle name="1_BC nam 2007 (UB)_pvhung.skhdt 20117113152041 Danh muc cong trinh trong diem 2 2 4" xfId="10027"/>
    <cellStyle name="1_BC nam 2007 (UB)_pvhung.skhdt 20117113152041 Danh muc cong trinh trong diem 2 3" xfId="10028"/>
    <cellStyle name="1_BC nam 2007 (UB)_pvhung.skhdt 20117113152041 Danh muc cong trinh trong diem 2 4" xfId="10029"/>
    <cellStyle name="1_BC nam 2007 (UB)_pvhung.skhdt 20117113152041 Danh muc cong trinh trong diem 2 5" xfId="10030"/>
    <cellStyle name="1_BC nam 2007 (UB)_pvhung.skhdt 20117113152041 Danh muc cong trinh trong diem 3" xfId="10031"/>
    <cellStyle name="1_BC nam 2007 (UB)_pvhung.skhdt 20117113152041 Danh muc cong trinh trong diem 3 2" xfId="10032"/>
    <cellStyle name="1_BC nam 2007 (UB)_pvhung.skhdt 20117113152041 Danh muc cong trinh trong diem 3 3" xfId="10033"/>
    <cellStyle name="1_BC nam 2007 (UB)_pvhung.skhdt 20117113152041 Danh muc cong trinh trong diem 3 4" xfId="10034"/>
    <cellStyle name="1_BC nam 2007 (UB)_pvhung.skhdt 20117113152041 Danh muc cong trinh trong diem 4" xfId="10035"/>
    <cellStyle name="1_BC nam 2007 (UB)_pvhung.skhdt 20117113152041 Danh muc cong trinh trong diem 5" xfId="10036"/>
    <cellStyle name="1_BC nam 2007 (UB)_pvhung.skhdt 20117113152041 Danh muc cong trinh trong diem 6" xfId="10037"/>
    <cellStyle name="1_BC nam 2007 (UB)_pvhung.skhdt 20117113152041 Danh muc cong trinh trong diem_BC von DTPT 6 thang 2012" xfId="10038"/>
    <cellStyle name="1_BC nam 2007 (UB)_pvhung.skhdt 20117113152041 Danh muc cong trinh trong diem_BC von DTPT 6 thang 2012 2" xfId="10039"/>
    <cellStyle name="1_BC nam 2007 (UB)_pvhung.skhdt 20117113152041 Danh muc cong trinh trong diem_BC von DTPT 6 thang 2012 2 2" xfId="10040"/>
    <cellStyle name="1_BC nam 2007 (UB)_pvhung.skhdt 20117113152041 Danh muc cong trinh trong diem_BC von DTPT 6 thang 2012 2 2 2" xfId="10041"/>
    <cellStyle name="1_BC nam 2007 (UB)_pvhung.skhdt 20117113152041 Danh muc cong trinh trong diem_BC von DTPT 6 thang 2012 2 2 3" xfId="10042"/>
    <cellStyle name="1_BC nam 2007 (UB)_pvhung.skhdt 20117113152041 Danh muc cong trinh trong diem_BC von DTPT 6 thang 2012 2 2 4" xfId="10043"/>
    <cellStyle name="1_BC nam 2007 (UB)_pvhung.skhdt 20117113152041 Danh muc cong trinh trong diem_BC von DTPT 6 thang 2012 2 3" xfId="10044"/>
    <cellStyle name="1_BC nam 2007 (UB)_pvhung.skhdt 20117113152041 Danh muc cong trinh trong diem_BC von DTPT 6 thang 2012 2 4" xfId="10045"/>
    <cellStyle name="1_BC nam 2007 (UB)_pvhung.skhdt 20117113152041 Danh muc cong trinh trong diem_BC von DTPT 6 thang 2012 2 5" xfId="10046"/>
    <cellStyle name="1_BC nam 2007 (UB)_pvhung.skhdt 20117113152041 Danh muc cong trinh trong diem_BC von DTPT 6 thang 2012 3" xfId="10047"/>
    <cellStyle name="1_BC nam 2007 (UB)_pvhung.skhdt 20117113152041 Danh muc cong trinh trong diem_BC von DTPT 6 thang 2012 3 2" xfId="10048"/>
    <cellStyle name="1_BC nam 2007 (UB)_pvhung.skhdt 20117113152041 Danh muc cong trinh trong diem_BC von DTPT 6 thang 2012 3 3" xfId="10049"/>
    <cellStyle name="1_BC nam 2007 (UB)_pvhung.skhdt 20117113152041 Danh muc cong trinh trong diem_BC von DTPT 6 thang 2012 3 4" xfId="10050"/>
    <cellStyle name="1_BC nam 2007 (UB)_pvhung.skhdt 20117113152041 Danh muc cong trinh trong diem_BC von DTPT 6 thang 2012 4" xfId="10051"/>
    <cellStyle name="1_BC nam 2007 (UB)_pvhung.skhdt 20117113152041 Danh muc cong trinh trong diem_BC von DTPT 6 thang 2012 5" xfId="10052"/>
    <cellStyle name="1_BC nam 2007 (UB)_pvhung.skhdt 20117113152041 Danh muc cong trinh trong diem_BC von DTPT 6 thang 2012 6" xfId="10053"/>
    <cellStyle name="1_BC nam 2007 (UB)_pvhung.skhdt 20117113152041 Danh muc cong trinh trong diem_Bieu du thao QD von ho tro co MT" xfId="10054"/>
    <cellStyle name="1_BC nam 2007 (UB)_pvhung.skhdt 20117113152041 Danh muc cong trinh trong diem_Bieu du thao QD von ho tro co MT 2" xfId="10055"/>
    <cellStyle name="1_BC nam 2007 (UB)_pvhung.skhdt 20117113152041 Danh muc cong trinh trong diem_Bieu du thao QD von ho tro co MT 2 2" xfId="10056"/>
    <cellStyle name="1_BC nam 2007 (UB)_pvhung.skhdt 20117113152041 Danh muc cong trinh trong diem_Bieu du thao QD von ho tro co MT 2 2 2" xfId="10057"/>
    <cellStyle name="1_BC nam 2007 (UB)_pvhung.skhdt 20117113152041 Danh muc cong trinh trong diem_Bieu du thao QD von ho tro co MT 2 2 3" xfId="10058"/>
    <cellStyle name="1_BC nam 2007 (UB)_pvhung.skhdt 20117113152041 Danh muc cong trinh trong diem_Bieu du thao QD von ho tro co MT 2 2 4" xfId="10059"/>
    <cellStyle name="1_BC nam 2007 (UB)_pvhung.skhdt 20117113152041 Danh muc cong trinh trong diem_Bieu du thao QD von ho tro co MT 2 3" xfId="10060"/>
    <cellStyle name="1_BC nam 2007 (UB)_pvhung.skhdt 20117113152041 Danh muc cong trinh trong diem_Bieu du thao QD von ho tro co MT 2 4" xfId="10061"/>
    <cellStyle name="1_BC nam 2007 (UB)_pvhung.skhdt 20117113152041 Danh muc cong trinh trong diem_Bieu du thao QD von ho tro co MT 2 5" xfId="10062"/>
    <cellStyle name="1_BC nam 2007 (UB)_pvhung.skhdt 20117113152041 Danh muc cong trinh trong diem_Bieu du thao QD von ho tro co MT 3" xfId="10063"/>
    <cellStyle name="1_BC nam 2007 (UB)_pvhung.skhdt 20117113152041 Danh muc cong trinh trong diem_Bieu du thao QD von ho tro co MT 3 2" xfId="10064"/>
    <cellStyle name="1_BC nam 2007 (UB)_pvhung.skhdt 20117113152041 Danh muc cong trinh trong diem_Bieu du thao QD von ho tro co MT 3 3" xfId="10065"/>
    <cellStyle name="1_BC nam 2007 (UB)_pvhung.skhdt 20117113152041 Danh muc cong trinh trong diem_Bieu du thao QD von ho tro co MT 3 4" xfId="10066"/>
    <cellStyle name="1_BC nam 2007 (UB)_pvhung.skhdt 20117113152041 Danh muc cong trinh trong diem_Bieu du thao QD von ho tro co MT 4" xfId="10067"/>
    <cellStyle name="1_BC nam 2007 (UB)_pvhung.skhdt 20117113152041 Danh muc cong trinh trong diem_Bieu du thao QD von ho tro co MT 5" xfId="10068"/>
    <cellStyle name="1_BC nam 2007 (UB)_pvhung.skhdt 20117113152041 Danh muc cong trinh trong diem_Bieu du thao QD von ho tro co MT 6" xfId="10069"/>
    <cellStyle name="1_BC nam 2007 (UB)_pvhung.skhdt 20117113152041 Danh muc cong trinh trong diem_Ke hoach 2012 (theo doi)" xfId="10070"/>
    <cellStyle name="1_BC nam 2007 (UB)_pvhung.skhdt 20117113152041 Danh muc cong trinh trong diem_Ke hoach 2012 (theo doi) 2" xfId="10071"/>
    <cellStyle name="1_BC nam 2007 (UB)_pvhung.skhdt 20117113152041 Danh muc cong trinh trong diem_Ke hoach 2012 (theo doi) 2 2" xfId="10072"/>
    <cellStyle name="1_BC nam 2007 (UB)_pvhung.skhdt 20117113152041 Danh muc cong trinh trong diem_Ke hoach 2012 (theo doi) 2 2 2" xfId="10073"/>
    <cellStyle name="1_BC nam 2007 (UB)_pvhung.skhdt 20117113152041 Danh muc cong trinh trong diem_Ke hoach 2012 (theo doi) 2 2 3" xfId="10074"/>
    <cellStyle name="1_BC nam 2007 (UB)_pvhung.skhdt 20117113152041 Danh muc cong trinh trong diem_Ke hoach 2012 (theo doi) 2 2 4" xfId="10075"/>
    <cellStyle name="1_BC nam 2007 (UB)_pvhung.skhdt 20117113152041 Danh muc cong trinh trong diem_Ke hoach 2012 (theo doi) 2 3" xfId="10076"/>
    <cellStyle name="1_BC nam 2007 (UB)_pvhung.skhdt 20117113152041 Danh muc cong trinh trong diem_Ke hoach 2012 (theo doi) 2 4" xfId="10077"/>
    <cellStyle name="1_BC nam 2007 (UB)_pvhung.skhdt 20117113152041 Danh muc cong trinh trong diem_Ke hoach 2012 (theo doi) 2 5" xfId="10078"/>
    <cellStyle name="1_BC nam 2007 (UB)_pvhung.skhdt 20117113152041 Danh muc cong trinh trong diem_Ke hoach 2012 (theo doi) 3" xfId="10079"/>
    <cellStyle name="1_BC nam 2007 (UB)_pvhung.skhdt 20117113152041 Danh muc cong trinh trong diem_Ke hoach 2012 (theo doi) 3 2" xfId="10080"/>
    <cellStyle name="1_BC nam 2007 (UB)_pvhung.skhdt 20117113152041 Danh muc cong trinh trong diem_Ke hoach 2012 (theo doi) 3 3" xfId="10081"/>
    <cellStyle name="1_BC nam 2007 (UB)_pvhung.skhdt 20117113152041 Danh muc cong trinh trong diem_Ke hoach 2012 (theo doi) 3 4" xfId="10082"/>
    <cellStyle name="1_BC nam 2007 (UB)_pvhung.skhdt 20117113152041 Danh muc cong trinh trong diem_Ke hoach 2012 (theo doi) 4" xfId="10083"/>
    <cellStyle name="1_BC nam 2007 (UB)_pvhung.skhdt 20117113152041 Danh muc cong trinh trong diem_Ke hoach 2012 (theo doi) 5" xfId="10084"/>
    <cellStyle name="1_BC nam 2007 (UB)_pvhung.skhdt 20117113152041 Danh muc cong trinh trong diem_Ke hoach 2012 (theo doi) 6" xfId="10085"/>
    <cellStyle name="1_BC nam 2007 (UB)_pvhung.skhdt 20117113152041 Danh muc cong trinh trong diem_Ke hoach 2012 theo doi (giai ngan 30.6.12)" xfId="10086"/>
    <cellStyle name="1_BC nam 2007 (UB)_pvhung.skhdt 20117113152041 Danh muc cong trinh trong diem_Ke hoach 2012 theo doi (giai ngan 30.6.12) 2" xfId="10087"/>
    <cellStyle name="1_BC nam 2007 (UB)_pvhung.skhdt 20117113152041 Danh muc cong trinh trong diem_Ke hoach 2012 theo doi (giai ngan 30.6.12) 2 2" xfId="10088"/>
    <cellStyle name="1_BC nam 2007 (UB)_pvhung.skhdt 20117113152041 Danh muc cong trinh trong diem_Ke hoach 2012 theo doi (giai ngan 30.6.12) 2 2 2" xfId="10089"/>
    <cellStyle name="1_BC nam 2007 (UB)_pvhung.skhdt 20117113152041 Danh muc cong trinh trong diem_Ke hoach 2012 theo doi (giai ngan 30.6.12) 2 2 3" xfId="10090"/>
    <cellStyle name="1_BC nam 2007 (UB)_pvhung.skhdt 20117113152041 Danh muc cong trinh trong diem_Ke hoach 2012 theo doi (giai ngan 30.6.12) 2 2 4" xfId="10091"/>
    <cellStyle name="1_BC nam 2007 (UB)_pvhung.skhdt 20117113152041 Danh muc cong trinh trong diem_Ke hoach 2012 theo doi (giai ngan 30.6.12) 2 3" xfId="10092"/>
    <cellStyle name="1_BC nam 2007 (UB)_pvhung.skhdt 20117113152041 Danh muc cong trinh trong diem_Ke hoach 2012 theo doi (giai ngan 30.6.12) 2 4" xfId="10093"/>
    <cellStyle name="1_BC nam 2007 (UB)_pvhung.skhdt 20117113152041 Danh muc cong trinh trong diem_Ke hoach 2012 theo doi (giai ngan 30.6.12) 2 5" xfId="10094"/>
    <cellStyle name="1_BC nam 2007 (UB)_pvhung.skhdt 20117113152041 Danh muc cong trinh trong diem_Ke hoach 2012 theo doi (giai ngan 30.6.12) 3" xfId="10095"/>
    <cellStyle name="1_BC nam 2007 (UB)_pvhung.skhdt 20117113152041 Danh muc cong trinh trong diem_Ke hoach 2012 theo doi (giai ngan 30.6.12) 3 2" xfId="10096"/>
    <cellStyle name="1_BC nam 2007 (UB)_pvhung.skhdt 20117113152041 Danh muc cong trinh trong diem_Ke hoach 2012 theo doi (giai ngan 30.6.12) 3 3" xfId="10097"/>
    <cellStyle name="1_BC nam 2007 (UB)_pvhung.skhdt 20117113152041 Danh muc cong trinh trong diem_Ke hoach 2012 theo doi (giai ngan 30.6.12) 3 4" xfId="10098"/>
    <cellStyle name="1_BC nam 2007 (UB)_pvhung.skhdt 20117113152041 Danh muc cong trinh trong diem_Ke hoach 2012 theo doi (giai ngan 30.6.12) 4" xfId="10099"/>
    <cellStyle name="1_BC nam 2007 (UB)_pvhung.skhdt 20117113152041 Danh muc cong trinh trong diem_Ke hoach 2012 theo doi (giai ngan 30.6.12) 5" xfId="10100"/>
    <cellStyle name="1_BC nam 2007 (UB)_pvhung.skhdt 20117113152041 Danh muc cong trinh trong diem_Ke hoach 2012 theo doi (giai ngan 30.6.12) 6" xfId="10101"/>
    <cellStyle name="1_BC nam 2007 (UB)_Tong hop so lieu" xfId="10102"/>
    <cellStyle name="1_BC nam 2007 (UB)_Tong hop so lieu 2" xfId="10103"/>
    <cellStyle name="1_BC nam 2007 (UB)_Tong hop so lieu 2 2" xfId="10104"/>
    <cellStyle name="1_BC nam 2007 (UB)_Tong hop so lieu 2 3" xfId="10105"/>
    <cellStyle name="1_BC nam 2007 (UB)_Tong hop so lieu 2 4" xfId="10106"/>
    <cellStyle name="1_BC nam 2007 (UB)_Tong hop so lieu 3" xfId="10107"/>
    <cellStyle name="1_BC nam 2007 (UB)_Tong hop so lieu 4" xfId="10108"/>
    <cellStyle name="1_BC nam 2007 (UB)_Tong hop so lieu 5" xfId="10109"/>
    <cellStyle name="1_BC nam 2007 (UB)_Tong hop so lieu_BC cong trinh trong diem" xfId="10110"/>
    <cellStyle name="1_BC nam 2007 (UB)_Tong hop so lieu_BC cong trinh trong diem 2" xfId="10111"/>
    <cellStyle name="1_BC nam 2007 (UB)_Tong hop so lieu_BC cong trinh trong diem 2 2" xfId="10112"/>
    <cellStyle name="1_BC nam 2007 (UB)_Tong hop so lieu_BC cong trinh trong diem 2 3" xfId="10113"/>
    <cellStyle name="1_BC nam 2007 (UB)_Tong hop so lieu_BC cong trinh trong diem 2 4" xfId="10114"/>
    <cellStyle name="1_BC nam 2007 (UB)_Tong hop so lieu_BC cong trinh trong diem 3" xfId="10115"/>
    <cellStyle name="1_BC nam 2007 (UB)_Tong hop so lieu_BC cong trinh trong diem 4" xfId="10116"/>
    <cellStyle name="1_BC nam 2007 (UB)_Tong hop so lieu_BC cong trinh trong diem 5" xfId="10117"/>
    <cellStyle name="1_BC nam 2007 (UB)_Tong hop so lieu_BC cong trinh trong diem_BC von DTPT 6 thang 2012" xfId="10118"/>
    <cellStyle name="1_BC nam 2007 (UB)_Tong hop so lieu_BC cong trinh trong diem_BC von DTPT 6 thang 2012 2" xfId="10119"/>
    <cellStyle name="1_BC nam 2007 (UB)_Tong hop so lieu_BC cong trinh trong diem_BC von DTPT 6 thang 2012 2 2" xfId="10120"/>
    <cellStyle name="1_BC nam 2007 (UB)_Tong hop so lieu_BC cong trinh trong diem_BC von DTPT 6 thang 2012 2 3" xfId="10121"/>
    <cellStyle name="1_BC nam 2007 (UB)_Tong hop so lieu_BC cong trinh trong diem_BC von DTPT 6 thang 2012 2 4" xfId="10122"/>
    <cellStyle name="1_BC nam 2007 (UB)_Tong hop so lieu_BC cong trinh trong diem_BC von DTPT 6 thang 2012 3" xfId="10123"/>
    <cellStyle name="1_BC nam 2007 (UB)_Tong hop so lieu_BC cong trinh trong diem_BC von DTPT 6 thang 2012 4" xfId="10124"/>
    <cellStyle name="1_BC nam 2007 (UB)_Tong hop so lieu_BC cong trinh trong diem_BC von DTPT 6 thang 2012 5" xfId="10125"/>
    <cellStyle name="1_BC nam 2007 (UB)_Tong hop so lieu_BC cong trinh trong diem_Bieu du thao QD von ho tro co MT" xfId="10126"/>
    <cellStyle name="1_BC nam 2007 (UB)_Tong hop so lieu_BC cong trinh trong diem_Bieu du thao QD von ho tro co MT 2" xfId="10127"/>
    <cellStyle name="1_BC nam 2007 (UB)_Tong hop so lieu_BC cong trinh trong diem_Bieu du thao QD von ho tro co MT 2 2" xfId="10128"/>
    <cellStyle name="1_BC nam 2007 (UB)_Tong hop so lieu_BC cong trinh trong diem_Bieu du thao QD von ho tro co MT 2 3" xfId="10129"/>
    <cellStyle name="1_BC nam 2007 (UB)_Tong hop so lieu_BC cong trinh trong diem_Bieu du thao QD von ho tro co MT 2 4" xfId="10130"/>
    <cellStyle name="1_BC nam 2007 (UB)_Tong hop so lieu_BC cong trinh trong diem_Bieu du thao QD von ho tro co MT 3" xfId="10131"/>
    <cellStyle name="1_BC nam 2007 (UB)_Tong hop so lieu_BC cong trinh trong diem_Bieu du thao QD von ho tro co MT 4" xfId="10132"/>
    <cellStyle name="1_BC nam 2007 (UB)_Tong hop so lieu_BC cong trinh trong diem_Bieu du thao QD von ho tro co MT 5" xfId="10133"/>
    <cellStyle name="1_BC nam 2007 (UB)_Tong hop so lieu_BC cong trinh trong diem_Ke hoach 2012 (theo doi)" xfId="10134"/>
    <cellStyle name="1_BC nam 2007 (UB)_Tong hop so lieu_BC cong trinh trong diem_Ke hoach 2012 (theo doi) 2" xfId="10135"/>
    <cellStyle name="1_BC nam 2007 (UB)_Tong hop so lieu_BC cong trinh trong diem_Ke hoach 2012 (theo doi) 2 2" xfId="10136"/>
    <cellStyle name="1_BC nam 2007 (UB)_Tong hop so lieu_BC cong trinh trong diem_Ke hoach 2012 (theo doi) 2 3" xfId="10137"/>
    <cellStyle name="1_BC nam 2007 (UB)_Tong hop so lieu_BC cong trinh trong diem_Ke hoach 2012 (theo doi) 2 4" xfId="10138"/>
    <cellStyle name="1_BC nam 2007 (UB)_Tong hop so lieu_BC cong trinh trong diem_Ke hoach 2012 (theo doi) 3" xfId="10139"/>
    <cellStyle name="1_BC nam 2007 (UB)_Tong hop so lieu_BC cong trinh trong diem_Ke hoach 2012 (theo doi) 4" xfId="10140"/>
    <cellStyle name="1_BC nam 2007 (UB)_Tong hop so lieu_BC cong trinh trong diem_Ke hoach 2012 (theo doi) 5" xfId="10141"/>
    <cellStyle name="1_BC nam 2007 (UB)_Tong hop so lieu_BC cong trinh trong diem_Ke hoach 2012 theo doi (giai ngan 30.6.12)" xfId="10142"/>
    <cellStyle name="1_BC nam 2007 (UB)_Tong hop so lieu_BC cong trinh trong diem_Ke hoach 2012 theo doi (giai ngan 30.6.12) 2" xfId="10143"/>
    <cellStyle name="1_BC nam 2007 (UB)_Tong hop so lieu_BC cong trinh trong diem_Ke hoach 2012 theo doi (giai ngan 30.6.12) 2 2" xfId="10144"/>
    <cellStyle name="1_BC nam 2007 (UB)_Tong hop so lieu_BC cong trinh trong diem_Ke hoach 2012 theo doi (giai ngan 30.6.12) 2 3" xfId="10145"/>
    <cellStyle name="1_BC nam 2007 (UB)_Tong hop so lieu_BC cong trinh trong diem_Ke hoach 2012 theo doi (giai ngan 30.6.12) 2 4" xfId="10146"/>
    <cellStyle name="1_BC nam 2007 (UB)_Tong hop so lieu_BC cong trinh trong diem_Ke hoach 2012 theo doi (giai ngan 30.6.12) 3" xfId="10147"/>
    <cellStyle name="1_BC nam 2007 (UB)_Tong hop so lieu_BC cong trinh trong diem_Ke hoach 2012 theo doi (giai ngan 30.6.12) 4" xfId="10148"/>
    <cellStyle name="1_BC nam 2007 (UB)_Tong hop so lieu_BC cong trinh trong diem_Ke hoach 2012 theo doi (giai ngan 30.6.12) 5" xfId="10149"/>
    <cellStyle name="1_BC nam 2007 (UB)_Tong hop so lieu_BC von DTPT 6 thang 2012" xfId="10150"/>
    <cellStyle name="1_BC nam 2007 (UB)_Tong hop so lieu_BC von DTPT 6 thang 2012 2" xfId="10151"/>
    <cellStyle name="1_BC nam 2007 (UB)_Tong hop so lieu_BC von DTPT 6 thang 2012 2 2" xfId="10152"/>
    <cellStyle name="1_BC nam 2007 (UB)_Tong hop so lieu_BC von DTPT 6 thang 2012 2 3" xfId="10153"/>
    <cellStyle name="1_BC nam 2007 (UB)_Tong hop so lieu_BC von DTPT 6 thang 2012 2 4" xfId="10154"/>
    <cellStyle name="1_BC nam 2007 (UB)_Tong hop so lieu_BC von DTPT 6 thang 2012 3" xfId="10155"/>
    <cellStyle name="1_BC nam 2007 (UB)_Tong hop so lieu_BC von DTPT 6 thang 2012 4" xfId="10156"/>
    <cellStyle name="1_BC nam 2007 (UB)_Tong hop so lieu_BC von DTPT 6 thang 2012 5" xfId="10157"/>
    <cellStyle name="1_BC nam 2007 (UB)_Tong hop so lieu_Bieu du thao QD von ho tro co MT" xfId="10158"/>
    <cellStyle name="1_BC nam 2007 (UB)_Tong hop so lieu_Bieu du thao QD von ho tro co MT 2" xfId="10159"/>
    <cellStyle name="1_BC nam 2007 (UB)_Tong hop so lieu_Bieu du thao QD von ho tro co MT 2 2" xfId="10160"/>
    <cellStyle name="1_BC nam 2007 (UB)_Tong hop so lieu_Bieu du thao QD von ho tro co MT 2 3" xfId="10161"/>
    <cellStyle name="1_BC nam 2007 (UB)_Tong hop so lieu_Bieu du thao QD von ho tro co MT 2 4" xfId="10162"/>
    <cellStyle name="1_BC nam 2007 (UB)_Tong hop so lieu_Bieu du thao QD von ho tro co MT 3" xfId="10163"/>
    <cellStyle name="1_BC nam 2007 (UB)_Tong hop so lieu_Bieu du thao QD von ho tro co MT 4" xfId="10164"/>
    <cellStyle name="1_BC nam 2007 (UB)_Tong hop so lieu_Bieu du thao QD von ho tro co MT 5" xfId="10165"/>
    <cellStyle name="1_BC nam 2007 (UB)_Tong hop so lieu_Ke hoach 2012 (theo doi)" xfId="10166"/>
    <cellStyle name="1_BC nam 2007 (UB)_Tong hop so lieu_Ke hoach 2012 (theo doi) 2" xfId="10167"/>
    <cellStyle name="1_BC nam 2007 (UB)_Tong hop so lieu_Ke hoach 2012 (theo doi) 2 2" xfId="10168"/>
    <cellStyle name="1_BC nam 2007 (UB)_Tong hop so lieu_Ke hoach 2012 (theo doi) 2 3" xfId="10169"/>
    <cellStyle name="1_BC nam 2007 (UB)_Tong hop so lieu_Ke hoach 2012 (theo doi) 2 4" xfId="10170"/>
    <cellStyle name="1_BC nam 2007 (UB)_Tong hop so lieu_Ke hoach 2012 (theo doi) 3" xfId="10171"/>
    <cellStyle name="1_BC nam 2007 (UB)_Tong hop so lieu_Ke hoach 2012 (theo doi) 4" xfId="10172"/>
    <cellStyle name="1_BC nam 2007 (UB)_Tong hop so lieu_Ke hoach 2012 (theo doi) 5" xfId="10173"/>
    <cellStyle name="1_BC nam 2007 (UB)_Tong hop so lieu_Ke hoach 2012 theo doi (giai ngan 30.6.12)" xfId="10174"/>
    <cellStyle name="1_BC nam 2007 (UB)_Tong hop so lieu_Ke hoach 2012 theo doi (giai ngan 30.6.12) 2" xfId="10175"/>
    <cellStyle name="1_BC nam 2007 (UB)_Tong hop so lieu_Ke hoach 2012 theo doi (giai ngan 30.6.12) 2 2" xfId="10176"/>
    <cellStyle name="1_BC nam 2007 (UB)_Tong hop so lieu_Ke hoach 2012 theo doi (giai ngan 30.6.12) 2 3" xfId="10177"/>
    <cellStyle name="1_BC nam 2007 (UB)_Tong hop so lieu_Ke hoach 2012 theo doi (giai ngan 30.6.12) 2 4" xfId="10178"/>
    <cellStyle name="1_BC nam 2007 (UB)_Tong hop so lieu_Ke hoach 2012 theo doi (giai ngan 30.6.12) 3" xfId="10179"/>
    <cellStyle name="1_BC nam 2007 (UB)_Tong hop so lieu_Ke hoach 2012 theo doi (giai ngan 30.6.12) 4" xfId="10180"/>
    <cellStyle name="1_BC nam 2007 (UB)_Tong hop so lieu_Ke hoach 2012 theo doi (giai ngan 30.6.12) 5" xfId="10181"/>
    <cellStyle name="1_BC nam 2007 (UB)_Tong hop so lieu_pvhung.skhdt 20117113152041 Danh muc cong trinh trong diem" xfId="10182"/>
    <cellStyle name="1_BC nam 2007 (UB)_Tong hop so lieu_pvhung.skhdt 20117113152041 Danh muc cong trinh trong diem 2" xfId="10183"/>
    <cellStyle name="1_BC nam 2007 (UB)_Tong hop so lieu_pvhung.skhdt 20117113152041 Danh muc cong trinh trong diem 2 2" xfId="10184"/>
    <cellStyle name="1_BC nam 2007 (UB)_Tong hop so lieu_pvhung.skhdt 20117113152041 Danh muc cong trinh trong diem 2 3" xfId="10185"/>
    <cellStyle name="1_BC nam 2007 (UB)_Tong hop so lieu_pvhung.skhdt 20117113152041 Danh muc cong trinh trong diem 2 4" xfId="10186"/>
    <cellStyle name="1_BC nam 2007 (UB)_Tong hop so lieu_pvhung.skhdt 20117113152041 Danh muc cong trinh trong diem 3" xfId="10187"/>
    <cellStyle name="1_BC nam 2007 (UB)_Tong hop so lieu_pvhung.skhdt 20117113152041 Danh muc cong trinh trong diem 4" xfId="10188"/>
    <cellStyle name="1_BC nam 2007 (UB)_Tong hop so lieu_pvhung.skhdt 20117113152041 Danh muc cong trinh trong diem 5" xfId="10189"/>
    <cellStyle name="1_BC nam 2007 (UB)_Tong hop so lieu_pvhung.skhdt 20117113152041 Danh muc cong trinh trong diem_BC von DTPT 6 thang 2012" xfId="10190"/>
    <cellStyle name="1_BC nam 2007 (UB)_Tong hop so lieu_pvhung.skhdt 20117113152041 Danh muc cong trinh trong diem_BC von DTPT 6 thang 2012 2" xfId="10191"/>
    <cellStyle name="1_BC nam 2007 (UB)_Tong hop so lieu_pvhung.skhdt 20117113152041 Danh muc cong trinh trong diem_BC von DTPT 6 thang 2012 2 2" xfId="10192"/>
    <cellStyle name="1_BC nam 2007 (UB)_Tong hop so lieu_pvhung.skhdt 20117113152041 Danh muc cong trinh trong diem_BC von DTPT 6 thang 2012 2 3" xfId="10193"/>
    <cellStyle name="1_BC nam 2007 (UB)_Tong hop so lieu_pvhung.skhdt 20117113152041 Danh muc cong trinh trong diem_BC von DTPT 6 thang 2012 2 4" xfId="10194"/>
    <cellStyle name="1_BC nam 2007 (UB)_Tong hop so lieu_pvhung.skhdt 20117113152041 Danh muc cong trinh trong diem_BC von DTPT 6 thang 2012 3" xfId="10195"/>
    <cellStyle name="1_BC nam 2007 (UB)_Tong hop so lieu_pvhung.skhdt 20117113152041 Danh muc cong trinh trong diem_BC von DTPT 6 thang 2012 4" xfId="10196"/>
    <cellStyle name="1_BC nam 2007 (UB)_Tong hop so lieu_pvhung.skhdt 20117113152041 Danh muc cong trinh trong diem_BC von DTPT 6 thang 2012 5" xfId="10197"/>
    <cellStyle name="1_BC nam 2007 (UB)_Tong hop so lieu_pvhung.skhdt 20117113152041 Danh muc cong trinh trong diem_Bieu du thao QD von ho tro co MT" xfId="10198"/>
    <cellStyle name="1_BC nam 2007 (UB)_Tong hop so lieu_pvhung.skhdt 20117113152041 Danh muc cong trinh trong diem_Bieu du thao QD von ho tro co MT 2" xfId="10199"/>
    <cellStyle name="1_BC nam 2007 (UB)_Tong hop so lieu_pvhung.skhdt 20117113152041 Danh muc cong trinh trong diem_Bieu du thao QD von ho tro co MT 2 2" xfId="10200"/>
    <cellStyle name="1_BC nam 2007 (UB)_Tong hop so lieu_pvhung.skhdt 20117113152041 Danh muc cong trinh trong diem_Bieu du thao QD von ho tro co MT 2 3" xfId="10201"/>
    <cellStyle name="1_BC nam 2007 (UB)_Tong hop so lieu_pvhung.skhdt 20117113152041 Danh muc cong trinh trong diem_Bieu du thao QD von ho tro co MT 2 4" xfId="10202"/>
    <cellStyle name="1_BC nam 2007 (UB)_Tong hop so lieu_pvhung.skhdt 20117113152041 Danh muc cong trinh trong diem_Bieu du thao QD von ho tro co MT 3" xfId="10203"/>
    <cellStyle name="1_BC nam 2007 (UB)_Tong hop so lieu_pvhung.skhdt 20117113152041 Danh muc cong trinh trong diem_Bieu du thao QD von ho tro co MT 4" xfId="10204"/>
    <cellStyle name="1_BC nam 2007 (UB)_Tong hop so lieu_pvhung.skhdt 20117113152041 Danh muc cong trinh trong diem_Bieu du thao QD von ho tro co MT 5" xfId="10205"/>
    <cellStyle name="1_BC nam 2007 (UB)_Tong hop so lieu_pvhung.skhdt 20117113152041 Danh muc cong trinh trong diem_Ke hoach 2012 (theo doi)" xfId="10206"/>
    <cellStyle name="1_BC nam 2007 (UB)_Tong hop so lieu_pvhung.skhdt 20117113152041 Danh muc cong trinh trong diem_Ke hoach 2012 (theo doi) 2" xfId="10207"/>
    <cellStyle name="1_BC nam 2007 (UB)_Tong hop so lieu_pvhung.skhdt 20117113152041 Danh muc cong trinh trong diem_Ke hoach 2012 (theo doi) 2 2" xfId="10208"/>
    <cellStyle name="1_BC nam 2007 (UB)_Tong hop so lieu_pvhung.skhdt 20117113152041 Danh muc cong trinh trong diem_Ke hoach 2012 (theo doi) 2 3" xfId="10209"/>
    <cellStyle name="1_BC nam 2007 (UB)_Tong hop so lieu_pvhung.skhdt 20117113152041 Danh muc cong trinh trong diem_Ke hoach 2012 (theo doi) 2 4" xfId="10210"/>
    <cellStyle name="1_BC nam 2007 (UB)_Tong hop so lieu_pvhung.skhdt 20117113152041 Danh muc cong trinh trong diem_Ke hoach 2012 (theo doi) 3" xfId="10211"/>
    <cellStyle name="1_BC nam 2007 (UB)_Tong hop so lieu_pvhung.skhdt 20117113152041 Danh muc cong trinh trong diem_Ke hoach 2012 (theo doi) 4" xfId="10212"/>
    <cellStyle name="1_BC nam 2007 (UB)_Tong hop so lieu_pvhung.skhdt 20117113152041 Danh muc cong trinh trong diem_Ke hoach 2012 (theo doi) 5" xfId="10213"/>
    <cellStyle name="1_BC nam 2007 (UB)_Tong hop so lieu_pvhung.skhdt 20117113152041 Danh muc cong trinh trong diem_Ke hoach 2012 theo doi (giai ngan 30.6.12)" xfId="10214"/>
    <cellStyle name="1_BC nam 2007 (UB)_Tong hop so lieu_pvhung.skhdt 20117113152041 Danh muc cong trinh trong diem_Ke hoach 2012 theo doi (giai ngan 30.6.12) 2" xfId="10215"/>
    <cellStyle name="1_BC nam 2007 (UB)_Tong hop so lieu_pvhung.skhdt 20117113152041 Danh muc cong trinh trong diem_Ke hoach 2012 theo doi (giai ngan 30.6.12) 2 2" xfId="10216"/>
    <cellStyle name="1_BC nam 2007 (UB)_Tong hop so lieu_pvhung.skhdt 20117113152041 Danh muc cong trinh trong diem_Ke hoach 2012 theo doi (giai ngan 30.6.12) 2 3" xfId="10217"/>
    <cellStyle name="1_BC nam 2007 (UB)_Tong hop so lieu_pvhung.skhdt 20117113152041 Danh muc cong trinh trong diem_Ke hoach 2012 theo doi (giai ngan 30.6.12) 2 4" xfId="10218"/>
    <cellStyle name="1_BC nam 2007 (UB)_Tong hop so lieu_pvhung.skhdt 20117113152041 Danh muc cong trinh trong diem_Ke hoach 2012 theo doi (giai ngan 30.6.12) 3" xfId="10219"/>
    <cellStyle name="1_BC nam 2007 (UB)_Tong hop so lieu_pvhung.skhdt 20117113152041 Danh muc cong trinh trong diem_Ke hoach 2012 theo doi (giai ngan 30.6.12) 4" xfId="10220"/>
    <cellStyle name="1_BC nam 2007 (UB)_Tong hop so lieu_pvhung.skhdt 20117113152041 Danh muc cong trinh trong diem_Ke hoach 2012 theo doi (giai ngan 30.6.12) 5" xfId="10221"/>
    <cellStyle name="1_BC nam 2007 (UB)_Tong hop theo doi von TPCP (BC)" xfId="10222"/>
    <cellStyle name="1_BC nam 2007 (UB)_Tong hop theo doi von TPCP (BC) 2" xfId="10223"/>
    <cellStyle name="1_BC nam 2007 (UB)_Tong hop theo doi von TPCP (BC) 2 2" xfId="10224"/>
    <cellStyle name="1_BC nam 2007 (UB)_Tong hop theo doi von TPCP (BC) 2 3" xfId="10225"/>
    <cellStyle name="1_BC nam 2007 (UB)_Tong hop theo doi von TPCP (BC) 2 4" xfId="10226"/>
    <cellStyle name="1_BC nam 2007 (UB)_Tong hop theo doi von TPCP (BC) 3" xfId="10227"/>
    <cellStyle name="1_BC nam 2007 (UB)_Tong hop theo doi von TPCP (BC) 4" xfId="10228"/>
    <cellStyle name="1_BC nam 2007 (UB)_Tong hop theo doi von TPCP (BC) 5" xfId="10229"/>
    <cellStyle name="1_BC nam 2007 (UB)_Tong hop theo doi von TPCP (BC)_BC von DTPT 6 thang 2012" xfId="10230"/>
    <cellStyle name="1_BC nam 2007 (UB)_Tong hop theo doi von TPCP (BC)_BC von DTPT 6 thang 2012 2" xfId="10231"/>
    <cellStyle name="1_BC nam 2007 (UB)_Tong hop theo doi von TPCP (BC)_BC von DTPT 6 thang 2012 2 2" xfId="10232"/>
    <cellStyle name="1_BC nam 2007 (UB)_Tong hop theo doi von TPCP (BC)_BC von DTPT 6 thang 2012 2 3" xfId="10233"/>
    <cellStyle name="1_BC nam 2007 (UB)_Tong hop theo doi von TPCP (BC)_BC von DTPT 6 thang 2012 2 4" xfId="10234"/>
    <cellStyle name="1_BC nam 2007 (UB)_Tong hop theo doi von TPCP (BC)_BC von DTPT 6 thang 2012 3" xfId="10235"/>
    <cellStyle name="1_BC nam 2007 (UB)_Tong hop theo doi von TPCP (BC)_BC von DTPT 6 thang 2012 4" xfId="10236"/>
    <cellStyle name="1_BC nam 2007 (UB)_Tong hop theo doi von TPCP (BC)_BC von DTPT 6 thang 2012 5" xfId="10237"/>
    <cellStyle name="1_BC nam 2007 (UB)_Tong hop theo doi von TPCP (BC)_Bieu du thao QD von ho tro co MT" xfId="10238"/>
    <cellStyle name="1_BC nam 2007 (UB)_Tong hop theo doi von TPCP (BC)_Bieu du thao QD von ho tro co MT 2" xfId="10239"/>
    <cellStyle name="1_BC nam 2007 (UB)_Tong hop theo doi von TPCP (BC)_Bieu du thao QD von ho tro co MT 2 2" xfId="10240"/>
    <cellStyle name="1_BC nam 2007 (UB)_Tong hop theo doi von TPCP (BC)_Bieu du thao QD von ho tro co MT 2 3" xfId="10241"/>
    <cellStyle name="1_BC nam 2007 (UB)_Tong hop theo doi von TPCP (BC)_Bieu du thao QD von ho tro co MT 2 4" xfId="10242"/>
    <cellStyle name="1_BC nam 2007 (UB)_Tong hop theo doi von TPCP (BC)_Bieu du thao QD von ho tro co MT 3" xfId="10243"/>
    <cellStyle name="1_BC nam 2007 (UB)_Tong hop theo doi von TPCP (BC)_Bieu du thao QD von ho tro co MT 4" xfId="10244"/>
    <cellStyle name="1_BC nam 2007 (UB)_Tong hop theo doi von TPCP (BC)_Bieu du thao QD von ho tro co MT 5" xfId="10245"/>
    <cellStyle name="1_BC nam 2007 (UB)_Tong hop theo doi von TPCP (BC)_Ke hoach 2012 (theo doi)" xfId="10246"/>
    <cellStyle name="1_BC nam 2007 (UB)_Tong hop theo doi von TPCP (BC)_Ke hoach 2012 (theo doi) 2" xfId="10247"/>
    <cellStyle name="1_BC nam 2007 (UB)_Tong hop theo doi von TPCP (BC)_Ke hoach 2012 (theo doi) 2 2" xfId="10248"/>
    <cellStyle name="1_BC nam 2007 (UB)_Tong hop theo doi von TPCP (BC)_Ke hoach 2012 (theo doi) 2 3" xfId="10249"/>
    <cellStyle name="1_BC nam 2007 (UB)_Tong hop theo doi von TPCP (BC)_Ke hoach 2012 (theo doi) 2 4" xfId="10250"/>
    <cellStyle name="1_BC nam 2007 (UB)_Tong hop theo doi von TPCP (BC)_Ke hoach 2012 (theo doi) 3" xfId="10251"/>
    <cellStyle name="1_BC nam 2007 (UB)_Tong hop theo doi von TPCP (BC)_Ke hoach 2012 (theo doi) 4" xfId="10252"/>
    <cellStyle name="1_BC nam 2007 (UB)_Tong hop theo doi von TPCP (BC)_Ke hoach 2012 (theo doi) 5" xfId="10253"/>
    <cellStyle name="1_BC nam 2007 (UB)_Tong hop theo doi von TPCP (BC)_Ke hoach 2012 theo doi (giai ngan 30.6.12)" xfId="10254"/>
    <cellStyle name="1_BC nam 2007 (UB)_Tong hop theo doi von TPCP (BC)_Ke hoach 2012 theo doi (giai ngan 30.6.12) 2" xfId="10255"/>
    <cellStyle name="1_BC nam 2007 (UB)_Tong hop theo doi von TPCP (BC)_Ke hoach 2012 theo doi (giai ngan 30.6.12) 2 2" xfId="10256"/>
    <cellStyle name="1_BC nam 2007 (UB)_Tong hop theo doi von TPCP (BC)_Ke hoach 2012 theo doi (giai ngan 30.6.12) 2 3" xfId="10257"/>
    <cellStyle name="1_BC nam 2007 (UB)_Tong hop theo doi von TPCP (BC)_Ke hoach 2012 theo doi (giai ngan 30.6.12) 2 4" xfId="10258"/>
    <cellStyle name="1_BC nam 2007 (UB)_Tong hop theo doi von TPCP (BC)_Ke hoach 2012 theo doi (giai ngan 30.6.12) 3" xfId="10259"/>
    <cellStyle name="1_BC nam 2007 (UB)_Tong hop theo doi von TPCP (BC)_Ke hoach 2012 theo doi (giai ngan 30.6.12) 4" xfId="10260"/>
    <cellStyle name="1_BC nam 2007 (UB)_Tong hop theo doi von TPCP (BC)_Ke hoach 2012 theo doi (giai ngan 30.6.12) 5" xfId="10261"/>
    <cellStyle name="1_BC nam 2007 (UB)_Worksheet in D: My Documents Ke Hoach KH cac nam Nam 2014 Bao cao ve Ke hoach nam 2014 ( Hoan chinh sau TL voi Bo KH)" xfId="10262"/>
    <cellStyle name="1_BC nam 2007 (UB)_Worksheet in D: My Documents Ke Hoach KH cac nam Nam 2014 Bao cao ve Ke hoach nam 2014 ( Hoan chinh sau TL voi Bo KH) 2" xfId="10263"/>
    <cellStyle name="1_BC nam 2007 (UB)_Worksheet in D: My Documents Ke Hoach KH cac nam Nam 2014 Bao cao ve Ke hoach nam 2014 ( Hoan chinh sau TL voi Bo KH) 2 2" xfId="10264"/>
    <cellStyle name="1_BC nam 2007 (UB)_Worksheet in D: My Documents Ke Hoach KH cac nam Nam 2014 Bao cao ve Ke hoach nam 2014 ( Hoan chinh sau TL voi Bo KH) 2 3" xfId="10265"/>
    <cellStyle name="1_BC nam 2007 (UB)_Worksheet in D: My Documents Ke Hoach KH cac nam Nam 2014 Bao cao ve Ke hoach nam 2014 ( Hoan chinh sau TL voi Bo KH) 2 4" xfId="10266"/>
    <cellStyle name="1_BC nam 2007 (UB)_Worksheet in D: My Documents Ke Hoach KH cac nam Nam 2014 Bao cao ve Ke hoach nam 2014 ( Hoan chinh sau TL voi Bo KH) 3" xfId="10267"/>
    <cellStyle name="1_BC nam 2007 (UB)_Worksheet in D: My Documents Ke Hoach KH cac nam Nam 2014 Bao cao ve Ke hoach nam 2014 ( Hoan chinh sau TL voi Bo KH) 4" xfId="10268"/>
    <cellStyle name="1_BC nam 2007 (UB)_Worksheet in D: My Documents Ke Hoach KH cac nam Nam 2014 Bao cao ve Ke hoach nam 2014 ( Hoan chinh sau TL voi Bo KH) 5" xfId="10269"/>
    <cellStyle name="1_BC TAI CHINH" xfId="10270"/>
    <cellStyle name="1_BC TAI CHINH 2" xfId="10271"/>
    <cellStyle name="1_BC von DTPT 6 thang 2012" xfId="10272"/>
    <cellStyle name="1_BC von DTPT 6 thang 2012 2" xfId="10273"/>
    <cellStyle name="1_BC von DTPT 6 thang 2012 2 2" xfId="10274"/>
    <cellStyle name="1_BC von DTPT 6 thang 2012 2 3" xfId="10275"/>
    <cellStyle name="1_BC von DTPT 6 thang 2012 2 4" xfId="10276"/>
    <cellStyle name="1_BC von DTPT 6 thang 2012 3" xfId="10277"/>
    <cellStyle name="1_BC von DTPT 6 thang 2012 4" xfId="10278"/>
    <cellStyle name="1_BC von DTPT 6 thang 2012 5" xfId="10279"/>
    <cellStyle name="1_Bieu 01 UB(hung)" xfId="10280"/>
    <cellStyle name="1_Bieu 01 UB(hung) 2" xfId="10281"/>
    <cellStyle name="1_Bieu 01 UB(hung) 2 2" xfId="10282"/>
    <cellStyle name="1_Bieu 01 UB(hung) 2 2 2" xfId="10283"/>
    <cellStyle name="1_Bieu 01 UB(hung) 2 2 3" xfId="10284"/>
    <cellStyle name="1_Bieu 01 UB(hung) 2 2 4" xfId="10285"/>
    <cellStyle name="1_Bieu 01 UB(hung) 2 3" xfId="10286"/>
    <cellStyle name="1_Bieu 01 UB(hung) 2 4" xfId="10287"/>
    <cellStyle name="1_Bieu 01 UB(hung) 2 5" xfId="10288"/>
    <cellStyle name="1_Bieu 01 UB(hung) 3" xfId="10289"/>
    <cellStyle name="1_Bieu 01 UB(hung) 3 2" xfId="10290"/>
    <cellStyle name="1_Bieu 01 UB(hung) 3 3" xfId="10291"/>
    <cellStyle name="1_Bieu 01 UB(hung) 3 4" xfId="10292"/>
    <cellStyle name="1_Bieu 01 UB(hung) 4" xfId="10293"/>
    <cellStyle name="1_Bieu 01 UB(hung) 5" xfId="10294"/>
    <cellStyle name="1_Bieu 01 UB(hung) 6" xfId="10295"/>
    <cellStyle name="1_Bieu du thao QD von ho tro co MT" xfId="10296"/>
    <cellStyle name="1_Bieu du thao QD von ho tro co MT 2" xfId="10297"/>
    <cellStyle name="1_Bieu du thao QD von ho tro co MT 2 2" xfId="10298"/>
    <cellStyle name="1_Bieu du thao QD von ho tro co MT 2 3" xfId="10299"/>
    <cellStyle name="1_Bieu du thao QD von ho tro co MT 2 4" xfId="10300"/>
    <cellStyle name="1_Bieu du thao QD von ho tro co MT 3" xfId="10301"/>
    <cellStyle name="1_Bieu du thao QD von ho tro co MT 4" xfId="10302"/>
    <cellStyle name="1_Bieu du thao QD von ho tro co MT 5" xfId="10303"/>
    <cellStyle name="1_Bieu1" xfId="10304"/>
    <cellStyle name="1_Bieu4HTMT" xfId="1151"/>
    <cellStyle name="1_Book1" xfId="1152"/>
    <cellStyle name="1_Book1_1" xfId="1153"/>
    <cellStyle name="1_Book1_1 2" xfId="10305"/>
    <cellStyle name="1_Book1_1 2 2" xfId="10306"/>
    <cellStyle name="1_Book1_1 2 3" xfId="10307"/>
    <cellStyle name="1_Book1_1 2 4" xfId="10308"/>
    <cellStyle name="1_Book1_1 3" xfId="10309"/>
    <cellStyle name="1_Book1_1 4" xfId="10310"/>
    <cellStyle name="1_Book1_1 5" xfId="10311"/>
    <cellStyle name="1_Book1_1 Bieu 6 thang nam 2011" xfId="10312"/>
    <cellStyle name="1_Book1_1 Bieu 6 thang nam 2011 2" xfId="10313"/>
    <cellStyle name="1_Book1_1 Bieu 6 thang nam 2011_BC von DTPT 6 thang 2012" xfId="10314"/>
    <cellStyle name="1_Book1_1 Bieu 6 thang nam 2011_BC von DTPT 6 thang 2012 2" xfId="10315"/>
    <cellStyle name="1_Book1_1 Bieu 6 thang nam 2011_Bieu du thao QD von ho tro co MT" xfId="10316"/>
    <cellStyle name="1_Book1_1 Bieu 6 thang nam 2011_Bieu du thao QD von ho tro co MT 2" xfId="10317"/>
    <cellStyle name="1_Book1_1 Bieu 6 thang nam 2011_Ke hoach 2012 (theo doi)" xfId="10318"/>
    <cellStyle name="1_Book1_1 Bieu 6 thang nam 2011_Ke hoach 2012 (theo doi) 2" xfId="10319"/>
    <cellStyle name="1_Book1_1 Bieu 6 thang nam 2011_Ke hoach 2012 theo doi (giai ngan 30.6.12)" xfId="10320"/>
    <cellStyle name="1_Book1_1 Bieu 6 thang nam 2011_Ke hoach 2012 theo doi (giai ngan 30.6.12) 2" xfId="10321"/>
    <cellStyle name="1_Book1_1_!1 1 bao cao giao KH ve HTCMT vung TNB   12-12-2011" xfId="1154"/>
    <cellStyle name="1_Book1_1_Bao cao tinh hinh thuc hien KH 2009 den 31-01-10" xfId="10322"/>
    <cellStyle name="1_Book1_1_Bao cao tinh hinh thuc hien KH 2009 den 31-01-10 2" xfId="10323"/>
    <cellStyle name="1_Book1_1_Bao cao tinh hinh thuc hien KH 2009 den 31-01-10 2 2" xfId="10324"/>
    <cellStyle name="1_Book1_1_Bao cao tinh hinh thuc hien KH 2009 den 31-01-10 2 2 2" xfId="10325"/>
    <cellStyle name="1_Book1_1_Bao cao tinh hinh thuc hien KH 2009 den 31-01-10 2 2 3" xfId="10326"/>
    <cellStyle name="1_Book1_1_Bao cao tinh hinh thuc hien KH 2009 den 31-01-10 2 2 4" xfId="10327"/>
    <cellStyle name="1_Book1_1_Bao cao tinh hinh thuc hien KH 2009 den 31-01-10 2 3" xfId="10328"/>
    <cellStyle name="1_Book1_1_Bao cao tinh hinh thuc hien KH 2009 den 31-01-10 2 4" xfId="10329"/>
    <cellStyle name="1_Book1_1_Bao cao tinh hinh thuc hien KH 2009 den 31-01-10 2 5" xfId="10330"/>
    <cellStyle name="1_Book1_1_Bao cao tinh hinh thuc hien KH 2009 den 31-01-10 3" xfId="10331"/>
    <cellStyle name="1_Book1_1_Bao cao tinh hinh thuc hien KH 2009 den 31-01-10 3 2" xfId="10332"/>
    <cellStyle name="1_Book1_1_Bao cao tinh hinh thuc hien KH 2009 den 31-01-10 3 3" xfId="10333"/>
    <cellStyle name="1_Book1_1_Bao cao tinh hinh thuc hien KH 2009 den 31-01-10 3 4" xfId="10334"/>
    <cellStyle name="1_Book1_1_Bao cao tinh hinh thuc hien KH 2009 den 31-01-10 4" xfId="10335"/>
    <cellStyle name="1_Book1_1_Bao cao tinh hinh thuc hien KH 2009 den 31-01-10 5" xfId="10336"/>
    <cellStyle name="1_Book1_1_Bao cao tinh hinh thuc hien KH 2009 den 31-01-10 6" xfId="10337"/>
    <cellStyle name="1_Book1_1_Bao cao tinh hinh thuc hien KH 2009 den 31-01-10_BC von DTPT 6 thang 2012" xfId="10338"/>
    <cellStyle name="1_Book1_1_Bao cao tinh hinh thuc hien KH 2009 den 31-01-10_BC von DTPT 6 thang 2012 2" xfId="10339"/>
    <cellStyle name="1_Book1_1_Bao cao tinh hinh thuc hien KH 2009 den 31-01-10_BC von DTPT 6 thang 2012 2 2" xfId="10340"/>
    <cellStyle name="1_Book1_1_Bao cao tinh hinh thuc hien KH 2009 den 31-01-10_BC von DTPT 6 thang 2012 2 2 2" xfId="10341"/>
    <cellStyle name="1_Book1_1_Bao cao tinh hinh thuc hien KH 2009 den 31-01-10_BC von DTPT 6 thang 2012 2 2 3" xfId="10342"/>
    <cellStyle name="1_Book1_1_Bao cao tinh hinh thuc hien KH 2009 den 31-01-10_BC von DTPT 6 thang 2012 2 2 4" xfId="10343"/>
    <cellStyle name="1_Book1_1_Bao cao tinh hinh thuc hien KH 2009 den 31-01-10_BC von DTPT 6 thang 2012 2 3" xfId="10344"/>
    <cellStyle name="1_Book1_1_Bao cao tinh hinh thuc hien KH 2009 den 31-01-10_BC von DTPT 6 thang 2012 2 4" xfId="10345"/>
    <cellStyle name="1_Book1_1_Bao cao tinh hinh thuc hien KH 2009 den 31-01-10_BC von DTPT 6 thang 2012 2 5" xfId="10346"/>
    <cellStyle name="1_Book1_1_Bao cao tinh hinh thuc hien KH 2009 den 31-01-10_BC von DTPT 6 thang 2012 3" xfId="10347"/>
    <cellStyle name="1_Book1_1_Bao cao tinh hinh thuc hien KH 2009 den 31-01-10_BC von DTPT 6 thang 2012 3 2" xfId="10348"/>
    <cellStyle name="1_Book1_1_Bao cao tinh hinh thuc hien KH 2009 den 31-01-10_BC von DTPT 6 thang 2012 3 3" xfId="10349"/>
    <cellStyle name="1_Book1_1_Bao cao tinh hinh thuc hien KH 2009 den 31-01-10_BC von DTPT 6 thang 2012 3 4" xfId="10350"/>
    <cellStyle name="1_Book1_1_Bao cao tinh hinh thuc hien KH 2009 den 31-01-10_BC von DTPT 6 thang 2012 4" xfId="10351"/>
    <cellStyle name="1_Book1_1_Bao cao tinh hinh thuc hien KH 2009 den 31-01-10_BC von DTPT 6 thang 2012 5" xfId="10352"/>
    <cellStyle name="1_Book1_1_Bao cao tinh hinh thuc hien KH 2009 den 31-01-10_BC von DTPT 6 thang 2012 6" xfId="10353"/>
    <cellStyle name="1_Book1_1_Bao cao tinh hinh thuc hien KH 2009 den 31-01-10_Bieu du thao QD von ho tro co MT" xfId="10354"/>
    <cellStyle name="1_Book1_1_Bao cao tinh hinh thuc hien KH 2009 den 31-01-10_Bieu du thao QD von ho tro co MT 2" xfId="10355"/>
    <cellStyle name="1_Book1_1_Bao cao tinh hinh thuc hien KH 2009 den 31-01-10_Bieu du thao QD von ho tro co MT 2 2" xfId="10356"/>
    <cellStyle name="1_Book1_1_Bao cao tinh hinh thuc hien KH 2009 den 31-01-10_Bieu du thao QD von ho tro co MT 2 2 2" xfId="10357"/>
    <cellStyle name="1_Book1_1_Bao cao tinh hinh thuc hien KH 2009 den 31-01-10_Bieu du thao QD von ho tro co MT 2 2 3" xfId="10358"/>
    <cellStyle name="1_Book1_1_Bao cao tinh hinh thuc hien KH 2009 den 31-01-10_Bieu du thao QD von ho tro co MT 2 2 4" xfId="10359"/>
    <cellStyle name="1_Book1_1_Bao cao tinh hinh thuc hien KH 2009 den 31-01-10_Bieu du thao QD von ho tro co MT 2 3" xfId="10360"/>
    <cellStyle name="1_Book1_1_Bao cao tinh hinh thuc hien KH 2009 den 31-01-10_Bieu du thao QD von ho tro co MT 2 4" xfId="10361"/>
    <cellStyle name="1_Book1_1_Bao cao tinh hinh thuc hien KH 2009 den 31-01-10_Bieu du thao QD von ho tro co MT 2 5" xfId="10362"/>
    <cellStyle name="1_Book1_1_Bao cao tinh hinh thuc hien KH 2009 den 31-01-10_Bieu du thao QD von ho tro co MT 3" xfId="10363"/>
    <cellStyle name="1_Book1_1_Bao cao tinh hinh thuc hien KH 2009 den 31-01-10_Bieu du thao QD von ho tro co MT 3 2" xfId="10364"/>
    <cellStyle name="1_Book1_1_Bao cao tinh hinh thuc hien KH 2009 den 31-01-10_Bieu du thao QD von ho tro co MT 3 3" xfId="10365"/>
    <cellStyle name="1_Book1_1_Bao cao tinh hinh thuc hien KH 2009 den 31-01-10_Bieu du thao QD von ho tro co MT 3 4" xfId="10366"/>
    <cellStyle name="1_Book1_1_Bao cao tinh hinh thuc hien KH 2009 den 31-01-10_Bieu du thao QD von ho tro co MT 4" xfId="10367"/>
    <cellStyle name="1_Book1_1_Bao cao tinh hinh thuc hien KH 2009 den 31-01-10_Bieu du thao QD von ho tro co MT 5" xfId="10368"/>
    <cellStyle name="1_Book1_1_Bao cao tinh hinh thuc hien KH 2009 den 31-01-10_Bieu du thao QD von ho tro co MT 6" xfId="10369"/>
    <cellStyle name="1_Book1_1_Bao cao tinh hinh thuc hien KH 2009 den 31-01-10_Ke hoach 2012 (theo doi)" xfId="10370"/>
    <cellStyle name="1_Book1_1_Bao cao tinh hinh thuc hien KH 2009 den 31-01-10_Ke hoach 2012 (theo doi) 2" xfId="10371"/>
    <cellStyle name="1_Book1_1_Bao cao tinh hinh thuc hien KH 2009 den 31-01-10_Ke hoach 2012 (theo doi) 2 2" xfId="10372"/>
    <cellStyle name="1_Book1_1_Bao cao tinh hinh thuc hien KH 2009 den 31-01-10_Ke hoach 2012 (theo doi) 2 2 2" xfId="10373"/>
    <cellStyle name="1_Book1_1_Bao cao tinh hinh thuc hien KH 2009 den 31-01-10_Ke hoach 2012 (theo doi) 2 2 3" xfId="10374"/>
    <cellStyle name="1_Book1_1_Bao cao tinh hinh thuc hien KH 2009 den 31-01-10_Ke hoach 2012 (theo doi) 2 2 4" xfId="10375"/>
    <cellStyle name="1_Book1_1_Bao cao tinh hinh thuc hien KH 2009 den 31-01-10_Ke hoach 2012 (theo doi) 2 3" xfId="10376"/>
    <cellStyle name="1_Book1_1_Bao cao tinh hinh thuc hien KH 2009 den 31-01-10_Ke hoach 2012 (theo doi) 2 4" xfId="10377"/>
    <cellStyle name="1_Book1_1_Bao cao tinh hinh thuc hien KH 2009 den 31-01-10_Ke hoach 2012 (theo doi) 2 5" xfId="10378"/>
    <cellStyle name="1_Book1_1_Bao cao tinh hinh thuc hien KH 2009 den 31-01-10_Ke hoach 2012 (theo doi) 3" xfId="10379"/>
    <cellStyle name="1_Book1_1_Bao cao tinh hinh thuc hien KH 2009 den 31-01-10_Ke hoach 2012 (theo doi) 3 2" xfId="10380"/>
    <cellStyle name="1_Book1_1_Bao cao tinh hinh thuc hien KH 2009 den 31-01-10_Ke hoach 2012 (theo doi) 3 3" xfId="10381"/>
    <cellStyle name="1_Book1_1_Bao cao tinh hinh thuc hien KH 2009 den 31-01-10_Ke hoach 2012 (theo doi) 3 4" xfId="10382"/>
    <cellStyle name="1_Book1_1_Bao cao tinh hinh thuc hien KH 2009 den 31-01-10_Ke hoach 2012 (theo doi) 4" xfId="10383"/>
    <cellStyle name="1_Book1_1_Bao cao tinh hinh thuc hien KH 2009 den 31-01-10_Ke hoach 2012 (theo doi) 5" xfId="10384"/>
    <cellStyle name="1_Book1_1_Bao cao tinh hinh thuc hien KH 2009 den 31-01-10_Ke hoach 2012 (theo doi) 6" xfId="10385"/>
    <cellStyle name="1_Book1_1_Bao cao tinh hinh thuc hien KH 2009 den 31-01-10_Ke hoach 2012 theo doi (giai ngan 30.6.12)" xfId="10386"/>
    <cellStyle name="1_Book1_1_Bao cao tinh hinh thuc hien KH 2009 den 31-01-10_Ke hoach 2012 theo doi (giai ngan 30.6.12) 2" xfId="10387"/>
    <cellStyle name="1_Book1_1_Bao cao tinh hinh thuc hien KH 2009 den 31-01-10_Ke hoach 2012 theo doi (giai ngan 30.6.12) 2 2" xfId="10388"/>
    <cellStyle name="1_Book1_1_Bao cao tinh hinh thuc hien KH 2009 den 31-01-10_Ke hoach 2012 theo doi (giai ngan 30.6.12) 2 2 2" xfId="10389"/>
    <cellStyle name="1_Book1_1_Bao cao tinh hinh thuc hien KH 2009 den 31-01-10_Ke hoach 2012 theo doi (giai ngan 30.6.12) 2 2 3" xfId="10390"/>
    <cellStyle name="1_Book1_1_Bao cao tinh hinh thuc hien KH 2009 den 31-01-10_Ke hoach 2012 theo doi (giai ngan 30.6.12) 2 2 4" xfId="10391"/>
    <cellStyle name="1_Book1_1_Bao cao tinh hinh thuc hien KH 2009 den 31-01-10_Ke hoach 2012 theo doi (giai ngan 30.6.12) 2 3" xfId="10392"/>
    <cellStyle name="1_Book1_1_Bao cao tinh hinh thuc hien KH 2009 den 31-01-10_Ke hoach 2012 theo doi (giai ngan 30.6.12) 2 4" xfId="10393"/>
    <cellStyle name="1_Book1_1_Bao cao tinh hinh thuc hien KH 2009 den 31-01-10_Ke hoach 2012 theo doi (giai ngan 30.6.12) 2 5" xfId="10394"/>
    <cellStyle name="1_Book1_1_Bao cao tinh hinh thuc hien KH 2009 den 31-01-10_Ke hoach 2012 theo doi (giai ngan 30.6.12) 3" xfId="10395"/>
    <cellStyle name="1_Book1_1_Bao cao tinh hinh thuc hien KH 2009 den 31-01-10_Ke hoach 2012 theo doi (giai ngan 30.6.12) 3 2" xfId="10396"/>
    <cellStyle name="1_Book1_1_Bao cao tinh hinh thuc hien KH 2009 den 31-01-10_Ke hoach 2012 theo doi (giai ngan 30.6.12) 3 3" xfId="10397"/>
    <cellStyle name="1_Book1_1_Bao cao tinh hinh thuc hien KH 2009 den 31-01-10_Ke hoach 2012 theo doi (giai ngan 30.6.12) 3 4" xfId="10398"/>
    <cellStyle name="1_Book1_1_Bao cao tinh hinh thuc hien KH 2009 den 31-01-10_Ke hoach 2012 theo doi (giai ngan 30.6.12) 4" xfId="10399"/>
    <cellStyle name="1_Book1_1_Bao cao tinh hinh thuc hien KH 2009 den 31-01-10_Ke hoach 2012 theo doi (giai ngan 30.6.12) 5" xfId="10400"/>
    <cellStyle name="1_Book1_1_Bao cao tinh hinh thuc hien KH 2009 den 31-01-10_Ke hoach 2012 theo doi (giai ngan 30.6.12) 6" xfId="10401"/>
    <cellStyle name="1_Book1_1_BC von DTPT 6 thang 2012" xfId="10402"/>
    <cellStyle name="1_Book1_1_BC von DTPT 6 thang 2012 2" xfId="10403"/>
    <cellStyle name="1_Book1_1_BC von DTPT 6 thang 2012 2 2" xfId="10404"/>
    <cellStyle name="1_Book1_1_BC von DTPT 6 thang 2012 2 3" xfId="10405"/>
    <cellStyle name="1_Book1_1_BC von DTPT 6 thang 2012 2 4" xfId="10406"/>
    <cellStyle name="1_Book1_1_BC von DTPT 6 thang 2012 3" xfId="10407"/>
    <cellStyle name="1_Book1_1_BC von DTPT 6 thang 2012 4" xfId="10408"/>
    <cellStyle name="1_Book1_1_BC von DTPT 6 thang 2012 5" xfId="10409"/>
    <cellStyle name="1_Book1_1_Bieu du thao QD von ho tro co MT" xfId="10410"/>
    <cellStyle name="1_Book1_1_Bieu du thao QD von ho tro co MT 2" xfId="10411"/>
    <cellStyle name="1_Book1_1_Bieu du thao QD von ho tro co MT 2 2" xfId="10412"/>
    <cellStyle name="1_Book1_1_Bieu du thao QD von ho tro co MT 2 3" xfId="10413"/>
    <cellStyle name="1_Book1_1_Bieu du thao QD von ho tro co MT 2 4" xfId="10414"/>
    <cellStyle name="1_Book1_1_Bieu du thao QD von ho tro co MT 3" xfId="10415"/>
    <cellStyle name="1_Book1_1_Bieu du thao QD von ho tro co MT 4" xfId="10416"/>
    <cellStyle name="1_Book1_1_Bieu du thao QD von ho tro co MT 5" xfId="10417"/>
    <cellStyle name="1_Book1_1_Bieu4HTMT" xfId="1155"/>
    <cellStyle name="1_Book1_1_Bieu4HTMT_!1 1 bao cao giao KH ve HTCMT vung TNB   12-12-2011" xfId="1156"/>
    <cellStyle name="1_Book1_1_Bieu4HTMT_KH TPCP vung TNB (03-1-2012)" xfId="1157"/>
    <cellStyle name="1_Book1_1_Book1" xfId="10418"/>
    <cellStyle name="1_Book1_1_Book1 2" xfId="10419"/>
    <cellStyle name="1_Book1_1_Book1 2 2" xfId="10420"/>
    <cellStyle name="1_Book1_1_Book1 2 3" xfId="10421"/>
    <cellStyle name="1_Book1_1_Book1 2 4" xfId="10422"/>
    <cellStyle name="1_Book1_1_Book1 3" xfId="10423"/>
    <cellStyle name="1_Book1_1_Book1 3 2" xfId="10424"/>
    <cellStyle name="1_Book1_1_Book1 3 3" xfId="10425"/>
    <cellStyle name="1_Book1_1_Book1 3 4" xfId="10426"/>
    <cellStyle name="1_Book1_1_Book1 4" xfId="10427"/>
    <cellStyle name="1_Book1_1_Book1 5" xfId="10428"/>
    <cellStyle name="1_Book1_1_Book1 6" xfId="10429"/>
    <cellStyle name="1_Book1_1_Book1_BC von DTPT 6 thang 2012" xfId="10430"/>
    <cellStyle name="1_Book1_1_Book1_BC von DTPT 6 thang 2012 2" xfId="10431"/>
    <cellStyle name="1_Book1_1_Book1_BC von DTPT 6 thang 2012 2 2" xfId="10432"/>
    <cellStyle name="1_Book1_1_Book1_BC von DTPT 6 thang 2012 2 3" xfId="10433"/>
    <cellStyle name="1_Book1_1_Book1_BC von DTPT 6 thang 2012 2 4" xfId="10434"/>
    <cellStyle name="1_Book1_1_Book1_BC von DTPT 6 thang 2012 3" xfId="10435"/>
    <cellStyle name="1_Book1_1_Book1_BC von DTPT 6 thang 2012 3 2" xfId="10436"/>
    <cellStyle name="1_Book1_1_Book1_BC von DTPT 6 thang 2012 3 3" xfId="10437"/>
    <cellStyle name="1_Book1_1_Book1_BC von DTPT 6 thang 2012 3 4" xfId="10438"/>
    <cellStyle name="1_Book1_1_Book1_BC von DTPT 6 thang 2012 4" xfId="10439"/>
    <cellStyle name="1_Book1_1_Book1_BC von DTPT 6 thang 2012 5" xfId="10440"/>
    <cellStyle name="1_Book1_1_Book1_BC von DTPT 6 thang 2012 6" xfId="10441"/>
    <cellStyle name="1_Book1_1_Book1_Bieu du thao QD von ho tro co MT" xfId="10442"/>
    <cellStyle name="1_Book1_1_Book1_Bieu du thao QD von ho tro co MT 2" xfId="10443"/>
    <cellStyle name="1_Book1_1_Book1_Bieu du thao QD von ho tro co MT 2 2" xfId="10444"/>
    <cellStyle name="1_Book1_1_Book1_Bieu du thao QD von ho tro co MT 2 3" xfId="10445"/>
    <cellStyle name="1_Book1_1_Book1_Bieu du thao QD von ho tro co MT 2 4" xfId="10446"/>
    <cellStyle name="1_Book1_1_Book1_Bieu du thao QD von ho tro co MT 3" xfId="10447"/>
    <cellStyle name="1_Book1_1_Book1_Bieu du thao QD von ho tro co MT 3 2" xfId="10448"/>
    <cellStyle name="1_Book1_1_Book1_Bieu du thao QD von ho tro co MT 3 3" xfId="10449"/>
    <cellStyle name="1_Book1_1_Book1_Bieu du thao QD von ho tro co MT 3 4" xfId="10450"/>
    <cellStyle name="1_Book1_1_Book1_Bieu du thao QD von ho tro co MT 4" xfId="10451"/>
    <cellStyle name="1_Book1_1_Book1_Bieu du thao QD von ho tro co MT 5" xfId="10452"/>
    <cellStyle name="1_Book1_1_Book1_Bieu du thao QD von ho tro co MT 6" xfId="10453"/>
    <cellStyle name="1_Book1_1_Book1_Hoan chinh KH 2012 (o nha)" xfId="10454"/>
    <cellStyle name="1_Book1_1_Book1_Hoan chinh KH 2012 (o nha) 2" xfId="10455"/>
    <cellStyle name="1_Book1_1_Book1_Hoan chinh KH 2012 (o nha) 2 2" xfId="10456"/>
    <cellStyle name="1_Book1_1_Book1_Hoan chinh KH 2012 (o nha) 2 3" xfId="10457"/>
    <cellStyle name="1_Book1_1_Book1_Hoan chinh KH 2012 (o nha) 2 4" xfId="10458"/>
    <cellStyle name="1_Book1_1_Book1_Hoan chinh KH 2012 (o nha) 3" xfId="10459"/>
    <cellStyle name="1_Book1_1_Book1_Hoan chinh KH 2012 (o nha) 3 2" xfId="10460"/>
    <cellStyle name="1_Book1_1_Book1_Hoan chinh KH 2012 (o nha) 3 3" xfId="10461"/>
    <cellStyle name="1_Book1_1_Book1_Hoan chinh KH 2012 (o nha) 3 4" xfId="10462"/>
    <cellStyle name="1_Book1_1_Book1_Hoan chinh KH 2012 (o nha) 4" xfId="10463"/>
    <cellStyle name="1_Book1_1_Book1_Hoan chinh KH 2012 (o nha) 5" xfId="10464"/>
    <cellStyle name="1_Book1_1_Book1_Hoan chinh KH 2012 (o nha) 6" xfId="10465"/>
    <cellStyle name="1_Book1_1_Book1_Hoan chinh KH 2012 (o nha)_Bao cao giai ngan quy I" xfId="10466"/>
    <cellStyle name="1_Book1_1_Book1_Hoan chinh KH 2012 (o nha)_Bao cao giai ngan quy I 2" xfId="10467"/>
    <cellStyle name="1_Book1_1_Book1_Hoan chinh KH 2012 (o nha)_Bao cao giai ngan quy I 2 2" xfId="10468"/>
    <cellStyle name="1_Book1_1_Book1_Hoan chinh KH 2012 (o nha)_Bao cao giai ngan quy I 2 3" xfId="10469"/>
    <cellStyle name="1_Book1_1_Book1_Hoan chinh KH 2012 (o nha)_Bao cao giai ngan quy I 2 4" xfId="10470"/>
    <cellStyle name="1_Book1_1_Book1_Hoan chinh KH 2012 (o nha)_Bao cao giai ngan quy I 3" xfId="10471"/>
    <cellStyle name="1_Book1_1_Book1_Hoan chinh KH 2012 (o nha)_Bao cao giai ngan quy I 3 2" xfId="10472"/>
    <cellStyle name="1_Book1_1_Book1_Hoan chinh KH 2012 (o nha)_Bao cao giai ngan quy I 3 3" xfId="10473"/>
    <cellStyle name="1_Book1_1_Book1_Hoan chinh KH 2012 (o nha)_Bao cao giai ngan quy I 3 4" xfId="10474"/>
    <cellStyle name="1_Book1_1_Book1_Hoan chinh KH 2012 (o nha)_Bao cao giai ngan quy I 4" xfId="10475"/>
    <cellStyle name="1_Book1_1_Book1_Hoan chinh KH 2012 (o nha)_Bao cao giai ngan quy I 5" xfId="10476"/>
    <cellStyle name="1_Book1_1_Book1_Hoan chinh KH 2012 (o nha)_Bao cao giai ngan quy I 6" xfId="10477"/>
    <cellStyle name="1_Book1_1_Book1_Hoan chinh KH 2012 (o nha)_BC von DTPT 6 thang 2012" xfId="10478"/>
    <cellStyle name="1_Book1_1_Book1_Hoan chinh KH 2012 (o nha)_BC von DTPT 6 thang 2012 2" xfId="10479"/>
    <cellStyle name="1_Book1_1_Book1_Hoan chinh KH 2012 (o nha)_BC von DTPT 6 thang 2012 2 2" xfId="10480"/>
    <cellStyle name="1_Book1_1_Book1_Hoan chinh KH 2012 (o nha)_BC von DTPT 6 thang 2012 2 3" xfId="10481"/>
    <cellStyle name="1_Book1_1_Book1_Hoan chinh KH 2012 (o nha)_BC von DTPT 6 thang 2012 2 4" xfId="10482"/>
    <cellStyle name="1_Book1_1_Book1_Hoan chinh KH 2012 (o nha)_BC von DTPT 6 thang 2012 3" xfId="10483"/>
    <cellStyle name="1_Book1_1_Book1_Hoan chinh KH 2012 (o nha)_BC von DTPT 6 thang 2012 3 2" xfId="10484"/>
    <cellStyle name="1_Book1_1_Book1_Hoan chinh KH 2012 (o nha)_BC von DTPT 6 thang 2012 3 3" xfId="10485"/>
    <cellStyle name="1_Book1_1_Book1_Hoan chinh KH 2012 (o nha)_BC von DTPT 6 thang 2012 3 4" xfId="10486"/>
    <cellStyle name="1_Book1_1_Book1_Hoan chinh KH 2012 (o nha)_BC von DTPT 6 thang 2012 4" xfId="10487"/>
    <cellStyle name="1_Book1_1_Book1_Hoan chinh KH 2012 (o nha)_BC von DTPT 6 thang 2012 5" xfId="10488"/>
    <cellStyle name="1_Book1_1_Book1_Hoan chinh KH 2012 (o nha)_BC von DTPT 6 thang 2012 6" xfId="10489"/>
    <cellStyle name="1_Book1_1_Book1_Hoan chinh KH 2012 (o nha)_Bieu du thao QD von ho tro co MT" xfId="10490"/>
    <cellStyle name="1_Book1_1_Book1_Hoan chinh KH 2012 (o nha)_Bieu du thao QD von ho tro co MT 2" xfId="10491"/>
    <cellStyle name="1_Book1_1_Book1_Hoan chinh KH 2012 (o nha)_Bieu du thao QD von ho tro co MT 2 2" xfId="10492"/>
    <cellStyle name="1_Book1_1_Book1_Hoan chinh KH 2012 (o nha)_Bieu du thao QD von ho tro co MT 2 3" xfId="10493"/>
    <cellStyle name="1_Book1_1_Book1_Hoan chinh KH 2012 (o nha)_Bieu du thao QD von ho tro co MT 2 4" xfId="10494"/>
    <cellStyle name="1_Book1_1_Book1_Hoan chinh KH 2012 (o nha)_Bieu du thao QD von ho tro co MT 3" xfId="10495"/>
    <cellStyle name="1_Book1_1_Book1_Hoan chinh KH 2012 (o nha)_Bieu du thao QD von ho tro co MT 3 2" xfId="10496"/>
    <cellStyle name="1_Book1_1_Book1_Hoan chinh KH 2012 (o nha)_Bieu du thao QD von ho tro co MT 3 3" xfId="10497"/>
    <cellStyle name="1_Book1_1_Book1_Hoan chinh KH 2012 (o nha)_Bieu du thao QD von ho tro co MT 3 4" xfId="10498"/>
    <cellStyle name="1_Book1_1_Book1_Hoan chinh KH 2012 (o nha)_Bieu du thao QD von ho tro co MT 4" xfId="10499"/>
    <cellStyle name="1_Book1_1_Book1_Hoan chinh KH 2012 (o nha)_Bieu du thao QD von ho tro co MT 5" xfId="10500"/>
    <cellStyle name="1_Book1_1_Book1_Hoan chinh KH 2012 (o nha)_Bieu du thao QD von ho tro co MT 6" xfId="10501"/>
    <cellStyle name="1_Book1_1_Book1_Hoan chinh KH 2012 (o nha)_Ke hoach 2012 theo doi (giai ngan 30.6.12)" xfId="10502"/>
    <cellStyle name="1_Book1_1_Book1_Hoan chinh KH 2012 (o nha)_Ke hoach 2012 theo doi (giai ngan 30.6.12) 2" xfId="10503"/>
    <cellStyle name="1_Book1_1_Book1_Hoan chinh KH 2012 (o nha)_Ke hoach 2012 theo doi (giai ngan 30.6.12) 2 2" xfId="10504"/>
    <cellStyle name="1_Book1_1_Book1_Hoan chinh KH 2012 (o nha)_Ke hoach 2012 theo doi (giai ngan 30.6.12) 2 3" xfId="10505"/>
    <cellStyle name="1_Book1_1_Book1_Hoan chinh KH 2012 (o nha)_Ke hoach 2012 theo doi (giai ngan 30.6.12) 2 4" xfId="10506"/>
    <cellStyle name="1_Book1_1_Book1_Hoan chinh KH 2012 (o nha)_Ke hoach 2012 theo doi (giai ngan 30.6.12) 3" xfId="10507"/>
    <cellStyle name="1_Book1_1_Book1_Hoan chinh KH 2012 (o nha)_Ke hoach 2012 theo doi (giai ngan 30.6.12) 3 2" xfId="10508"/>
    <cellStyle name="1_Book1_1_Book1_Hoan chinh KH 2012 (o nha)_Ke hoach 2012 theo doi (giai ngan 30.6.12) 3 3" xfId="10509"/>
    <cellStyle name="1_Book1_1_Book1_Hoan chinh KH 2012 (o nha)_Ke hoach 2012 theo doi (giai ngan 30.6.12) 3 4" xfId="10510"/>
    <cellStyle name="1_Book1_1_Book1_Hoan chinh KH 2012 (o nha)_Ke hoach 2012 theo doi (giai ngan 30.6.12) 4" xfId="10511"/>
    <cellStyle name="1_Book1_1_Book1_Hoan chinh KH 2012 (o nha)_Ke hoach 2012 theo doi (giai ngan 30.6.12) 5" xfId="10512"/>
    <cellStyle name="1_Book1_1_Book1_Hoan chinh KH 2012 (o nha)_Ke hoach 2012 theo doi (giai ngan 30.6.12) 6" xfId="10513"/>
    <cellStyle name="1_Book1_1_Book1_Hoan chinh KH 2012 Von ho tro co MT" xfId="10514"/>
    <cellStyle name="1_Book1_1_Book1_Hoan chinh KH 2012 Von ho tro co MT (chi tiet)" xfId="10515"/>
    <cellStyle name="1_Book1_1_Book1_Hoan chinh KH 2012 Von ho tro co MT (chi tiet) 2" xfId="10516"/>
    <cellStyle name="1_Book1_1_Book1_Hoan chinh KH 2012 Von ho tro co MT (chi tiet) 2 2" xfId="10517"/>
    <cellStyle name="1_Book1_1_Book1_Hoan chinh KH 2012 Von ho tro co MT (chi tiet) 2 3" xfId="10518"/>
    <cellStyle name="1_Book1_1_Book1_Hoan chinh KH 2012 Von ho tro co MT (chi tiet) 2 4" xfId="10519"/>
    <cellStyle name="1_Book1_1_Book1_Hoan chinh KH 2012 Von ho tro co MT (chi tiet) 3" xfId="10520"/>
    <cellStyle name="1_Book1_1_Book1_Hoan chinh KH 2012 Von ho tro co MT (chi tiet) 3 2" xfId="10521"/>
    <cellStyle name="1_Book1_1_Book1_Hoan chinh KH 2012 Von ho tro co MT (chi tiet) 3 3" xfId="10522"/>
    <cellStyle name="1_Book1_1_Book1_Hoan chinh KH 2012 Von ho tro co MT (chi tiet) 3 4" xfId="10523"/>
    <cellStyle name="1_Book1_1_Book1_Hoan chinh KH 2012 Von ho tro co MT (chi tiet) 4" xfId="10524"/>
    <cellStyle name="1_Book1_1_Book1_Hoan chinh KH 2012 Von ho tro co MT (chi tiet) 5" xfId="10525"/>
    <cellStyle name="1_Book1_1_Book1_Hoan chinh KH 2012 Von ho tro co MT (chi tiet) 6" xfId="10526"/>
    <cellStyle name="1_Book1_1_Book1_Hoan chinh KH 2012 Von ho tro co MT 10" xfId="10527"/>
    <cellStyle name="1_Book1_1_Book1_Hoan chinh KH 2012 Von ho tro co MT 10 2" xfId="10528"/>
    <cellStyle name="1_Book1_1_Book1_Hoan chinh KH 2012 Von ho tro co MT 10 3" xfId="10529"/>
    <cellStyle name="1_Book1_1_Book1_Hoan chinh KH 2012 Von ho tro co MT 10 4" xfId="10530"/>
    <cellStyle name="1_Book1_1_Book1_Hoan chinh KH 2012 Von ho tro co MT 11" xfId="10531"/>
    <cellStyle name="1_Book1_1_Book1_Hoan chinh KH 2012 Von ho tro co MT 11 2" xfId="10532"/>
    <cellStyle name="1_Book1_1_Book1_Hoan chinh KH 2012 Von ho tro co MT 11 3" xfId="10533"/>
    <cellStyle name="1_Book1_1_Book1_Hoan chinh KH 2012 Von ho tro co MT 11 4" xfId="10534"/>
    <cellStyle name="1_Book1_1_Book1_Hoan chinh KH 2012 Von ho tro co MT 12" xfId="10535"/>
    <cellStyle name="1_Book1_1_Book1_Hoan chinh KH 2012 Von ho tro co MT 12 2" xfId="10536"/>
    <cellStyle name="1_Book1_1_Book1_Hoan chinh KH 2012 Von ho tro co MT 12 3" xfId="10537"/>
    <cellStyle name="1_Book1_1_Book1_Hoan chinh KH 2012 Von ho tro co MT 12 4" xfId="10538"/>
    <cellStyle name="1_Book1_1_Book1_Hoan chinh KH 2012 Von ho tro co MT 13" xfId="10539"/>
    <cellStyle name="1_Book1_1_Book1_Hoan chinh KH 2012 Von ho tro co MT 13 2" xfId="10540"/>
    <cellStyle name="1_Book1_1_Book1_Hoan chinh KH 2012 Von ho tro co MT 13 3" xfId="10541"/>
    <cellStyle name="1_Book1_1_Book1_Hoan chinh KH 2012 Von ho tro co MT 13 4" xfId="10542"/>
    <cellStyle name="1_Book1_1_Book1_Hoan chinh KH 2012 Von ho tro co MT 14" xfId="10543"/>
    <cellStyle name="1_Book1_1_Book1_Hoan chinh KH 2012 Von ho tro co MT 14 2" xfId="10544"/>
    <cellStyle name="1_Book1_1_Book1_Hoan chinh KH 2012 Von ho tro co MT 14 3" xfId="10545"/>
    <cellStyle name="1_Book1_1_Book1_Hoan chinh KH 2012 Von ho tro co MT 14 4" xfId="10546"/>
    <cellStyle name="1_Book1_1_Book1_Hoan chinh KH 2012 Von ho tro co MT 15" xfId="10547"/>
    <cellStyle name="1_Book1_1_Book1_Hoan chinh KH 2012 Von ho tro co MT 15 2" xfId="10548"/>
    <cellStyle name="1_Book1_1_Book1_Hoan chinh KH 2012 Von ho tro co MT 15 3" xfId="10549"/>
    <cellStyle name="1_Book1_1_Book1_Hoan chinh KH 2012 Von ho tro co MT 15 4" xfId="10550"/>
    <cellStyle name="1_Book1_1_Book1_Hoan chinh KH 2012 Von ho tro co MT 16" xfId="10551"/>
    <cellStyle name="1_Book1_1_Book1_Hoan chinh KH 2012 Von ho tro co MT 16 2" xfId="10552"/>
    <cellStyle name="1_Book1_1_Book1_Hoan chinh KH 2012 Von ho tro co MT 16 3" xfId="10553"/>
    <cellStyle name="1_Book1_1_Book1_Hoan chinh KH 2012 Von ho tro co MT 16 4" xfId="10554"/>
    <cellStyle name="1_Book1_1_Book1_Hoan chinh KH 2012 Von ho tro co MT 17" xfId="10555"/>
    <cellStyle name="1_Book1_1_Book1_Hoan chinh KH 2012 Von ho tro co MT 17 2" xfId="10556"/>
    <cellStyle name="1_Book1_1_Book1_Hoan chinh KH 2012 Von ho tro co MT 17 3" xfId="10557"/>
    <cellStyle name="1_Book1_1_Book1_Hoan chinh KH 2012 Von ho tro co MT 17 4" xfId="10558"/>
    <cellStyle name="1_Book1_1_Book1_Hoan chinh KH 2012 Von ho tro co MT 18" xfId="10559"/>
    <cellStyle name="1_Book1_1_Book1_Hoan chinh KH 2012 Von ho tro co MT 19" xfId="10560"/>
    <cellStyle name="1_Book1_1_Book1_Hoan chinh KH 2012 Von ho tro co MT 2" xfId="10561"/>
    <cellStyle name="1_Book1_1_Book1_Hoan chinh KH 2012 Von ho tro co MT 2 2" xfId="10562"/>
    <cellStyle name="1_Book1_1_Book1_Hoan chinh KH 2012 Von ho tro co MT 2 3" xfId="10563"/>
    <cellStyle name="1_Book1_1_Book1_Hoan chinh KH 2012 Von ho tro co MT 2 4" xfId="10564"/>
    <cellStyle name="1_Book1_1_Book1_Hoan chinh KH 2012 Von ho tro co MT 20" xfId="10565"/>
    <cellStyle name="1_Book1_1_Book1_Hoan chinh KH 2012 Von ho tro co MT 3" xfId="10566"/>
    <cellStyle name="1_Book1_1_Book1_Hoan chinh KH 2012 Von ho tro co MT 3 2" xfId="10567"/>
    <cellStyle name="1_Book1_1_Book1_Hoan chinh KH 2012 Von ho tro co MT 3 3" xfId="10568"/>
    <cellStyle name="1_Book1_1_Book1_Hoan chinh KH 2012 Von ho tro co MT 3 4" xfId="10569"/>
    <cellStyle name="1_Book1_1_Book1_Hoan chinh KH 2012 Von ho tro co MT 4" xfId="10570"/>
    <cellStyle name="1_Book1_1_Book1_Hoan chinh KH 2012 Von ho tro co MT 4 2" xfId="10571"/>
    <cellStyle name="1_Book1_1_Book1_Hoan chinh KH 2012 Von ho tro co MT 4 3" xfId="10572"/>
    <cellStyle name="1_Book1_1_Book1_Hoan chinh KH 2012 Von ho tro co MT 4 4" xfId="10573"/>
    <cellStyle name="1_Book1_1_Book1_Hoan chinh KH 2012 Von ho tro co MT 5" xfId="10574"/>
    <cellStyle name="1_Book1_1_Book1_Hoan chinh KH 2012 Von ho tro co MT 5 2" xfId="10575"/>
    <cellStyle name="1_Book1_1_Book1_Hoan chinh KH 2012 Von ho tro co MT 5 3" xfId="10576"/>
    <cellStyle name="1_Book1_1_Book1_Hoan chinh KH 2012 Von ho tro co MT 5 4" xfId="10577"/>
    <cellStyle name="1_Book1_1_Book1_Hoan chinh KH 2012 Von ho tro co MT 6" xfId="10578"/>
    <cellStyle name="1_Book1_1_Book1_Hoan chinh KH 2012 Von ho tro co MT 6 2" xfId="10579"/>
    <cellStyle name="1_Book1_1_Book1_Hoan chinh KH 2012 Von ho tro co MT 6 3" xfId="10580"/>
    <cellStyle name="1_Book1_1_Book1_Hoan chinh KH 2012 Von ho tro co MT 6 4" xfId="10581"/>
    <cellStyle name="1_Book1_1_Book1_Hoan chinh KH 2012 Von ho tro co MT 7" xfId="10582"/>
    <cellStyle name="1_Book1_1_Book1_Hoan chinh KH 2012 Von ho tro co MT 7 2" xfId="10583"/>
    <cellStyle name="1_Book1_1_Book1_Hoan chinh KH 2012 Von ho tro co MT 7 3" xfId="10584"/>
    <cellStyle name="1_Book1_1_Book1_Hoan chinh KH 2012 Von ho tro co MT 7 4" xfId="10585"/>
    <cellStyle name="1_Book1_1_Book1_Hoan chinh KH 2012 Von ho tro co MT 8" xfId="10586"/>
    <cellStyle name="1_Book1_1_Book1_Hoan chinh KH 2012 Von ho tro co MT 8 2" xfId="10587"/>
    <cellStyle name="1_Book1_1_Book1_Hoan chinh KH 2012 Von ho tro co MT 8 3" xfId="10588"/>
    <cellStyle name="1_Book1_1_Book1_Hoan chinh KH 2012 Von ho tro co MT 8 4" xfId="10589"/>
    <cellStyle name="1_Book1_1_Book1_Hoan chinh KH 2012 Von ho tro co MT 9" xfId="10590"/>
    <cellStyle name="1_Book1_1_Book1_Hoan chinh KH 2012 Von ho tro co MT 9 2" xfId="10591"/>
    <cellStyle name="1_Book1_1_Book1_Hoan chinh KH 2012 Von ho tro co MT 9 3" xfId="10592"/>
    <cellStyle name="1_Book1_1_Book1_Hoan chinh KH 2012 Von ho tro co MT 9 4" xfId="10593"/>
    <cellStyle name="1_Book1_1_Book1_Hoan chinh KH 2012 Von ho tro co MT_Bao cao giai ngan quy I" xfId="10594"/>
    <cellStyle name="1_Book1_1_Book1_Hoan chinh KH 2012 Von ho tro co MT_Bao cao giai ngan quy I 2" xfId="10595"/>
    <cellStyle name="1_Book1_1_Book1_Hoan chinh KH 2012 Von ho tro co MT_Bao cao giai ngan quy I 2 2" xfId="10596"/>
    <cellStyle name="1_Book1_1_Book1_Hoan chinh KH 2012 Von ho tro co MT_Bao cao giai ngan quy I 2 3" xfId="10597"/>
    <cellStyle name="1_Book1_1_Book1_Hoan chinh KH 2012 Von ho tro co MT_Bao cao giai ngan quy I 2 4" xfId="10598"/>
    <cellStyle name="1_Book1_1_Book1_Hoan chinh KH 2012 Von ho tro co MT_Bao cao giai ngan quy I 3" xfId="10599"/>
    <cellStyle name="1_Book1_1_Book1_Hoan chinh KH 2012 Von ho tro co MT_Bao cao giai ngan quy I 3 2" xfId="10600"/>
    <cellStyle name="1_Book1_1_Book1_Hoan chinh KH 2012 Von ho tro co MT_Bao cao giai ngan quy I 3 3" xfId="10601"/>
    <cellStyle name="1_Book1_1_Book1_Hoan chinh KH 2012 Von ho tro co MT_Bao cao giai ngan quy I 3 4" xfId="10602"/>
    <cellStyle name="1_Book1_1_Book1_Hoan chinh KH 2012 Von ho tro co MT_Bao cao giai ngan quy I 4" xfId="10603"/>
    <cellStyle name="1_Book1_1_Book1_Hoan chinh KH 2012 Von ho tro co MT_Bao cao giai ngan quy I 5" xfId="10604"/>
    <cellStyle name="1_Book1_1_Book1_Hoan chinh KH 2012 Von ho tro co MT_Bao cao giai ngan quy I 6" xfId="10605"/>
    <cellStyle name="1_Book1_1_Book1_Hoan chinh KH 2012 Von ho tro co MT_BC von DTPT 6 thang 2012" xfId="10606"/>
    <cellStyle name="1_Book1_1_Book1_Hoan chinh KH 2012 Von ho tro co MT_BC von DTPT 6 thang 2012 2" xfId="10607"/>
    <cellStyle name="1_Book1_1_Book1_Hoan chinh KH 2012 Von ho tro co MT_BC von DTPT 6 thang 2012 2 2" xfId="10608"/>
    <cellStyle name="1_Book1_1_Book1_Hoan chinh KH 2012 Von ho tro co MT_BC von DTPT 6 thang 2012 2 3" xfId="10609"/>
    <cellStyle name="1_Book1_1_Book1_Hoan chinh KH 2012 Von ho tro co MT_BC von DTPT 6 thang 2012 2 4" xfId="10610"/>
    <cellStyle name="1_Book1_1_Book1_Hoan chinh KH 2012 Von ho tro co MT_BC von DTPT 6 thang 2012 3" xfId="10611"/>
    <cellStyle name="1_Book1_1_Book1_Hoan chinh KH 2012 Von ho tro co MT_BC von DTPT 6 thang 2012 3 2" xfId="10612"/>
    <cellStyle name="1_Book1_1_Book1_Hoan chinh KH 2012 Von ho tro co MT_BC von DTPT 6 thang 2012 3 3" xfId="10613"/>
    <cellStyle name="1_Book1_1_Book1_Hoan chinh KH 2012 Von ho tro co MT_BC von DTPT 6 thang 2012 3 4" xfId="10614"/>
    <cellStyle name="1_Book1_1_Book1_Hoan chinh KH 2012 Von ho tro co MT_BC von DTPT 6 thang 2012 4" xfId="10615"/>
    <cellStyle name="1_Book1_1_Book1_Hoan chinh KH 2012 Von ho tro co MT_BC von DTPT 6 thang 2012 5" xfId="10616"/>
    <cellStyle name="1_Book1_1_Book1_Hoan chinh KH 2012 Von ho tro co MT_BC von DTPT 6 thang 2012 6" xfId="10617"/>
    <cellStyle name="1_Book1_1_Book1_Hoan chinh KH 2012 Von ho tro co MT_Bieu du thao QD von ho tro co MT" xfId="10618"/>
    <cellStyle name="1_Book1_1_Book1_Hoan chinh KH 2012 Von ho tro co MT_Bieu du thao QD von ho tro co MT 2" xfId="10619"/>
    <cellStyle name="1_Book1_1_Book1_Hoan chinh KH 2012 Von ho tro co MT_Bieu du thao QD von ho tro co MT 2 2" xfId="10620"/>
    <cellStyle name="1_Book1_1_Book1_Hoan chinh KH 2012 Von ho tro co MT_Bieu du thao QD von ho tro co MT 2 3" xfId="10621"/>
    <cellStyle name="1_Book1_1_Book1_Hoan chinh KH 2012 Von ho tro co MT_Bieu du thao QD von ho tro co MT 2 4" xfId="10622"/>
    <cellStyle name="1_Book1_1_Book1_Hoan chinh KH 2012 Von ho tro co MT_Bieu du thao QD von ho tro co MT 3" xfId="10623"/>
    <cellStyle name="1_Book1_1_Book1_Hoan chinh KH 2012 Von ho tro co MT_Bieu du thao QD von ho tro co MT 3 2" xfId="10624"/>
    <cellStyle name="1_Book1_1_Book1_Hoan chinh KH 2012 Von ho tro co MT_Bieu du thao QD von ho tro co MT 3 3" xfId="10625"/>
    <cellStyle name="1_Book1_1_Book1_Hoan chinh KH 2012 Von ho tro co MT_Bieu du thao QD von ho tro co MT 3 4" xfId="10626"/>
    <cellStyle name="1_Book1_1_Book1_Hoan chinh KH 2012 Von ho tro co MT_Bieu du thao QD von ho tro co MT 4" xfId="10627"/>
    <cellStyle name="1_Book1_1_Book1_Hoan chinh KH 2012 Von ho tro co MT_Bieu du thao QD von ho tro co MT 5" xfId="10628"/>
    <cellStyle name="1_Book1_1_Book1_Hoan chinh KH 2012 Von ho tro co MT_Bieu du thao QD von ho tro co MT 6" xfId="10629"/>
    <cellStyle name="1_Book1_1_Book1_Hoan chinh KH 2012 Von ho tro co MT_Ke hoach 2012 theo doi (giai ngan 30.6.12)" xfId="10630"/>
    <cellStyle name="1_Book1_1_Book1_Hoan chinh KH 2012 Von ho tro co MT_Ke hoach 2012 theo doi (giai ngan 30.6.12) 2" xfId="10631"/>
    <cellStyle name="1_Book1_1_Book1_Hoan chinh KH 2012 Von ho tro co MT_Ke hoach 2012 theo doi (giai ngan 30.6.12) 2 2" xfId="10632"/>
    <cellStyle name="1_Book1_1_Book1_Hoan chinh KH 2012 Von ho tro co MT_Ke hoach 2012 theo doi (giai ngan 30.6.12) 2 3" xfId="10633"/>
    <cellStyle name="1_Book1_1_Book1_Hoan chinh KH 2012 Von ho tro co MT_Ke hoach 2012 theo doi (giai ngan 30.6.12) 2 4" xfId="10634"/>
    <cellStyle name="1_Book1_1_Book1_Hoan chinh KH 2012 Von ho tro co MT_Ke hoach 2012 theo doi (giai ngan 30.6.12) 3" xfId="10635"/>
    <cellStyle name="1_Book1_1_Book1_Hoan chinh KH 2012 Von ho tro co MT_Ke hoach 2012 theo doi (giai ngan 30.6.12) 3 2" xfId="10636"/>
    <cellStyle name="1_Book1_1_Book1_Hoan chinh KH 2012 Von ho tro co MT_Ke hoach 2012 theo doi (giai ngan 30.6.12) 3 3" xfId="10637"/>
    <cellStyle name="1_Book1_1_Book1_Hoan chinh KH 2012 Von ho tro co MT_Ke hoach 2012 theo doi (giai ngan 30.6.12) 3 4" xfId="10638"/>
    <cellStyle name="1_Book1_1_Book1_Hoan chinh KH 2012 Von ho tro co MT_Ke hoach 2012 theo doi (giai ngan 30.6.12) 4" xfId="10639"/>
    <cellStyle name="1_Book1_1_Book1_Hoan chinh KH 2012 Von ho tro co MT_Ke hoach 2012 theo doi (giai ngan 30.6.12) 5" xfId="10640"/>
    <cellStyle name="1_Book1_1_Book1_Hoan chinh KH 2012 Von ho tro co MT_Ke hoach 2012 theo doi (giai ngan 30.6.12) 6" xfId="10641"/>
    <cellStyle name="1_Book1_1_Book1_Ke hoach 2012 (theo doi)" xfId="10642"/>
    <cellStyle name="1_Book1_1_Book1_Ke hoach 2012 (theo doi) 2" xfId="10643"/>
    <cellStyle name="1_Book1_1_Book1_Ke hoach 2012 (theo doi) 2 2" xfId="10644"/>
    <cellStyle name="1_Book1_1_Book1_Ke hoach 2012 (theo doi) 2 3" xfId="10645"/>
    <cellStyle name="1_Book1_1_Book1_Ke hoach 2012 (theo doi) 2 4" xfId="10646"/>
    <cellStyle name="1_Book1_1_Book1_Ke hoach 2012 (theo doi) 3" xfId="10647"/>
    <cellStyle name="1_Book1_1_Book1_Ke hoach 2012 (theo doi) 3 2" xfId="10648"/>
    <cellStyle name="1_Book1_1_Book1_Ke hoach 2012 (theo doi) 3 3" xfId="10649"/>
    <cellStyle name="1_Book1_1_Book1_Ke hoach 2012 (theo doi) 3 4" xfId="10650"/>
    <cellStyle name="1_Book1_1_Book1_Ke hoach 2012 (theo doi) 4" xfId="10651"/>
    <cellStyle name="1_Book1_1_Book1_Ke hoach 2012 (theo doi) 5" xfId="10652"/>
    <cellStyle name="1_Book1_1_Book1_Ke hoach 2012 (theo doi) 6" xfId="10653"/>
    <cellStyle name="1_Book1_1_Book1_Ke hoach 2012 theo doi (giai ngan 30.6.12)" xfId="10654"/>
    <cellStyle name="1_Book1_1_Book1_Ke hoach 2012 theo doi (giai ngan 30.6.12) 2" xfId="10655"/>
    <cellStyle name="1_Book1_1_Book1_Ke hoach 2012 theo doi (giai ngan 30.6.12) 2 2" xfId="10656"/>
    <cellStyle name="1_Book1_1_Book1_Ke hoach 2012 theo doi (giai ngan 30.6.12) 2 3" xfId="10657"/>
    <cellStyle name="1_Book1_1_Book1_Ke hoach 2012 theo doi (giai ngan 30.6.12) 2 4" xfId="10658"/>
    <cellStyle name="1_Book1_1_Book1_Ke hoach 2012 theo doi (giai ngan 30.6.12) 3" xfId="10659"/>
    <cellStyle name="1_Book1_1_Book1_Ke hoach 2012 theo doi (giai ngan 30.6.12) 3 2" xfId="10660"/>
    <cellStyle name="1_Book1_1_Book1_Ke hoach 2012 theo doi (giai ngan 30.6.12) 3 3" xfId="10661"/>
    <cellStyle name="1_Book1_1_Book1_Ke hoach 2012 theo doi (giai ngan 30.6.12) 3 4" xfId="10662"/>
    <cellStyle name="1_Book1_1_Book1_Ke hoach 2012 theo doi (giai ngan 30.6.12) 4" xfId="10663"/>
    <cellStyle name="1_Book1_1_Book1_Ke hoach 2012 theo doi (giai ngan 30.6.12) 5" xfId="10664"/>
    <cellStyle name="1_Book1_1_Book1_Ke hoach 2012 theo doi (giai ngan 30.6.12) 6" xfId="10665"/>
    <cellStyle name="1_Book1_1_Dang ky phan khai von ODA (gui Bo)" xfId="10666"/>
    <cellStyle name="1_Book1_1_Dang ky phan khai von ODA (gui Bo) 2" xfId="10667"/>
    <cellStyle name="1_Book1_1_Dang ky phan khai von ODA (gui Bo) 2 2" xfId="10668"/>
    <cellStyle name="1_Book1_1_Dang ky phan khai von ODA (gui Bo) 2 3" xfId="10669"/>
    <cellStyle name="1_Book1_1_Dang ky phan khai von ODA (gui Bo) 2 4" xfId="10670"/>
    <cellStyle name="1_Book1_1_Dang ky phan khai von ODA (gui Bo) 3" xfId="10671"/>
    <cellStyle name="1_Book1_1_Dang ky phan khai von ODA (gui Bo) 4" xfId="10672"/>
    <cellStyle name="1_Book1_1_Dang ky phan khai von ODA (gui Bo) 5" xfId="10673"/>
    <cellStyle name="1_Book1_1_Dang ky phan khai von ODA (gui Bo)_BC von DTPT 6 thang 2012" xfId="10674"/>
    <cellStyle name="1_Book1_1_Dang ky phan khai von ODA (gui Bo)_BC von DTPT 6 thang 2012 2" xfId="10675"/>
    <cellStyle name="1_Book1_1_Dang ky phan khai von ODA (gui Bo)_BC von DTPT 6 thang 2012 2 2" xfId="10676"/>
    <cellStyle name="1_Book1_1_Dang ky phan khai von ODA (gui Bo)_BC von DTPT 6 thang 2012 2 3" xfId="10677"/>
    <cellStyle name="1_Book1_1_Dang ky phan khai von ODA (gui Bo)_BC von DTPT 6 thang 2012 2 4" xfId="10678"/>
    <cellStyle name="1_Book1_1_Dang ky phan khai von ODA (gui Bo)_BC von DTPT 6 thang 2012 3" xfId="10679"/>
    <cellStyle name="1_Book1_1_Dang ky phan khai von ODA (gui Bo)_BC von DTPT 6 thang 2012 4" xfId="10680"/>
    <cellStyle name="1_Book1_1_Dang ky phan khai von ODA (gui Bo)_BC von DTPT 6 thang 2012 5" xfId="10681"/>
    <cellStyle name="1_Book1_1_Dang ky phan khai von ODA (gui Bo)_Bieu du thao QD von ho tro co MT" xfId="10682"/>
    <cellStyle name="1_Book1_1_Dang ky phan khai von ODA (gui Bo)_Bieu du thao QD von ho tro co MT 2" xfId="10683"/>
    <cellStyle name="1_Book1_1_Dang ky phan khai von ODA (gui Bo)_Bieu du thao QD von ho tro co MT 2 2" xfId="10684"/>
    <cellStyle name="1_Book1_1_Dang ky phan khai von ODA (gui Bo)_Bieu du thao QD von ho tro co MT 2 3" xfId="10685"/>
    <cellStyle name="1_Book1_1_Dang ky phan khai von ODA (gui Bo)_Bieu du thao QD von ho tro co MT 2 4" xfId="10686"/>
    <cellStyle name="1_Book1_1_Dang ky phan khai von ODA (gui Bo)_Bieu du thao QD von ho tro co MT 3" xfId="10687"/>
    <cellStyle name="1_Book1_1_Dang ky phan khai von ODA (gui Bo)_Bieu du thao QD von ho tro co MT 4" xfId="10688"/>
    <cellStyle name="1_Book1_1_Dang ky phan khai von ODA (gui Bo)_Bieu du thao QD von ho tro co MT 5" xfId="10689"/>
    <cellStyle name="1_Book1_1_Dang ky phan khai von ODA (gui Bo)_Ke hoach 2012 theo doi (giai ngan 30.6.12)" xfId="10690"/>
    <cellStyle name="1_Book1_1_Dang ky phan khai von ODA (gui Bo)_Ke hoach 2012 theo doi (giai ngan 30.6.12) 2" xfId="10691"/>
    <cellStyle name="1_Book1_1_Dang ky phan khai von ODA (gui Bo)_Ke hoach 2012 theo doi (giai ngan 30.6.12) 2 2" xfId="10692"/>
    <cellStyle name="1_Book1_1_Dang ky phan khai von ODA (gui Bo)_Ke hoach 2012 theo doi (giai ngan 30.6.12) 2 3" xfId="10693"/>
    <cellStyle name="1_Book1_1_Dang ky phan khai von ODA (gui Bo)_Ke hoach 2012 theo doi (giai ngan 30.6.12) 2 4" xfId="10694"/>
    <cellStyle name="1_Book1_1_Dang ky phan khai von ODA (gui Bo)_Ke hoach 2012 theo doi (giai ngan 30.6.12) 3" xfId="10695"/>
    <cellStyle name="1_Book1_1_Dang ky phan khai von ODA (gui Bo)_Ke hoach 2012 theo doi (giai ngan 30.6.12) 4" xfId="10696"/>
    <cellStyle name="1_Book1_1_Dang ky phan khai von ODA (gui Bo)_Ke hoach 2012 theo doi (giai ngan 30.6.12) 5" xfId="10697"/>
    <cellStyle name="1_Book1_1_Ke hoach 2012 (theo doi)" xfId="10698"/>
    <cellStyle name="1_Book1_1_Ke hoach 2012 (theo doi) 2" xfId="10699"/>
    <cellStyle name="1_Book1_1_Ke hoach 2012 (theo doi) 2 2" xfId="10700"/>
    <cellStyle name="1_Book1_1_Ke hoach 2012 (theo doi) 2 3" xfId="10701"/>
    <cellStyle name="1_Book1_1_Ke hoach 2012 (theo doi) 2 4" xfId="10702"/>
    <cellStyle name="1_Book1_1_Ke hoach 2012 (theo doi) 3" xfId="10703"/>
    <cellStyle name="1_Book1_1_Ke hoach 2012 (theo doi) 4" xfId="10704"/>
    <cellStyle name="1_Book1_1_Ke hoach 2012 (theo doi) 5" xfId="10705"/>
    <cellStyle name="1_Book1_1_Ke hoach 2012 theo doi (giai ngan 30.6.12)" xfId="10706"/>
    <cellStyle name="1_Book1_1_Ke hoach 2012 theo doi (giai ngan 30.6.12) 2" xfId="10707"/>
    <cellStyle name="1_Book1_1_Ke hoach 2012 theo doi (giai ngan 30.6.12) 2 2" xfId="10708"/>
    <cellStyle name="1_Book1_1_Ke hoach 2012 theo doi (giai ngan 30.6.12) 2 3" xfId="10709"/>
    <cellStyle name="1_Book1_1_Ke hoach 2012 theo doi (giai ngan 30.6.12) 2 4" xfId="10710"/>
    <cellStyle name="1_Book1_1_Ke hoach 2012 theo doi (giai ngan 30.6.12) 3" xfId="10711"/>
    <cellStyle name="1_Book1_1_Ke hoach 2012 theo doi (giai ngan 30.6.12) 4" xfId="10712"/>
    <cellStyle name="1_Book1_1_Ke hoach 2012 theo doi (giai ngan 30.6.12) 5" xfId="10713"/>
    <cellStyle name="1_Book1_1_KH TPCP vung TNB (03-1-2012)" xfId="1158"/>
    <cellStyle name="1_Book1_1_Tong hop theo doi von TPCP (BC)" xfId="10714"/>
    <cellStyle name="1_Book1_1_Tong hop theo doi von TPCP (BC) 2" xfId="10715"/>
    <cellStyle name="1_Book1_1_Tong hop theo doi von TPCP (BC) 2 2" xfId="10716"/>
    <cellStyle name="1_Book1_1_Tong hop theo doi von TPCP (BC) 2 3" xfId="10717"/>
    <cellStyle name="1_Book1_1_Tong hop theo doi von TPCP (BC) 2 4" xfId="10718"/>
    <cellStyle name="1_Book1_1_Tong hop theo doi von TPCP (BC) 3" xfId="10719"/>
    <cellStyle name="1_Book1_1_Tong hop theo doi von TPCP (BC) 4" xfId="10720"/>
    <cellStyle name="1_Book1_1_Tong hop theo doi von TPCP (BC) 5" xfId="10721"/>
    <cellStyle name="1_Book1_1_Tong hop theo doi von TPCP (BC)_BC von DTPT 6 thang 2012" xfId="10722"/>
    <cellStyle name="1_Book1_1_Tong hop theo doi von TPCP (BC)_BC von DTPT 6 thang 2012 2" xfId="10723"/>
    <cellStyle name="1_Book1_1_Tong hop theo doi von TPCP (BC)_BC von DTPT 6 thang 2012 2 2" xfId="10724"/>
    <cellStyle name="1_Book1_1_Tong hop theo doi von TPCP (BC)_BC von DTPT 6 thang 2012 2 3" xfId="10725"/>
    <cellStyle name="1_Book1_1_Tong hop theo doi von TPCP (BC)_BC von DTPT 6 thang 2012 2 4" xfId="10726"/>
    <cellStyle name="1_Book1_1_Tong hop theo doi von TPCP (BC)_BC von DTPT 6 thang 2012 3" xfId="10727"/>
    <cellStyle name="1_Book1_1_Tong hop theo doi von TPCP (BC)_BC von DTPT 6 thang 2012 4" xfId="10728"/>
    <cellStyle name="1_Book1_1_Tong hop theo doi von TPCP (BC)_BC von DTPT 6 thang 2012 5" xfId="10729"/>
    <cellStyle name="1_Book1_1_Tong hop theo doi von TPCP (BC)_Bieu du thao QD von ho tro co MT" xfId="10730"/>
    <cellStyle name="1_Book1_1_Tong hop theo doi von TPCP (BC)_Bieu du thao QD von ho tro co MT 2" xfId="10731"/>
    <cellStyle name="1_Book1_1_Tong hop theo doi von TPCP (BC)_Bieu du thao QD von ho tro co MT 2 2" xfId="10732"/>
    <cellStyle name="1_Book1_1_Tong hop theo doi von TPCP (BC)_Bieu du thao QD von ho tro co MT 2 3" xfId="10733"/>
    <cellStyle name="1_Book1_1_Tong hop theo doi von TPCP (BC)_Bieu du thao QD von ho tro co MT 2 4" xfId="10734"/>
    <cellStyle name="1_Book1_1_Tong hop theo doi von TPCP (BC)_Bieu du thao QD von ho tro co MT 3" xfId="10735"/>
    <cellStyle name="1_Book1_1_Tong hop theo doi von TPCP (BC)_Bieu du thao QD von ho tro co MT 4" xfId="10736"/>
    <cellStyle name="1_Book1_1_Tong hop theo doi von TPCP (BC)_Bieu du thao QD von ho tro co MT 5" xfId="10737"/>
    <cellStyle name="1_Book1_1_Tong hop theo doi von TPCP (BC)_Ke hoach 2012 (theo doi)" xfId="10738"/>
    <cellStyle name="1_Book1_1_Tong hop theo doi von TPCP (BC)_Ke hoach 2012 (theo doi) 2" xfId="10739"/>
    <cellStyle name="1_Book1_1_Tong hop theo doi von TPCP (BC)_Ke hoach 2012 (theo doi) 2 2" xfId="10740"/>
    <cellStyle name="1_Book1_1_Tong hop theo doi von TPCP (BC)_Ke hoach 2012 (theo doi) 2 3" xfId="10741"/>
    <cellStyle name="1_Book1_1_Tong hop theo doi von TPCP (BC)_Ke hoach 2012 (theo doi) 2 4" xfId="10742"/>
    <cellStyle name="1_Book1_1_Tong hop theo doi von TPCP (BC)_Ke hoach 2012 (theo doi) 3" xfId="10743"/>
    <cellStyle name="1_Book1_1_Tong hop theo doi von TPCP (BC)_Ke hoach 2012 (theo doi) 4" xfId="10744"/>
    <cellStyle name="1_Book1_1_Tong hop theo doi von TPCP (BC)_Ke hoach 2012 (theo doi) 5" xfId="10745"/>
    <cellStyle name="1_Book1_1_Tong hop theo doi von TPCP (BC)_Ke hoach 2012 theo doi (giai ngan 30.6.12)" xfId="10746"/>
    <cellStyle name="1_Book1_1_Tong hop theo doi von TPCP (BC)_Ke hoach 2012 theo doi (giai ngan 30.6.12) 2" xfId="10747"/>
    <cellStyle name="1_Book1_1_Tong hop theo doi von TPCP (BC)_Ke hoach 2012 theo doi (giai ngan 30.6.12) 2 2" xfId="10748"/>
    <cellStyle name="1_Book1_1_Tong hop theo doi von TPCP (BC)_Ke hoach 2012 theo doi (giai ngan 30.6.12) 2 3" xfId="10749"/>
    <cellStyle name="1_Book1_1_Tong hop theo doi von TPCP (BC)_Ke hoach 2012 theo doi (giai ngan 30.6.12) 2 4" xfId="10750"/>
    <cellStyle name="1_Book1_1_Tong hop theo doi von TPCP (BC)_Ke hoach 2012 theo doi (giai ngan 30.6.12) 3" xfId="10751"/>
    <cellStyle name="1_Book1_1_Tong hop theo doi von TPCP (BC)_Ke hoach 2012 theo doi (giai ngan 30.6.12) 4" xfId="10752"/>
    <cellStyle name="1_Book1_1_Tong hop theo doi von TPCP (BC)_Ke hoach 2012 theo doi (giai ngan 30.6.12) 5" xfId="10753"/>
    <cellStyle name="1_Book1_2" xfId="10754"/>
    <cellStyle name="1_Book1_2 2" xfId="10755"/>
    <cellStyle name="1_Book1_2 2 2" xfId="10756"/>
    <cellStyle name="1_Book1_2 2 3" xfId="10757"/>
    <cellStyle name="1_Book1_2 2 4" xfId="10758"/>
    <cellStyle name="1_Book1_2 3" xfId="10759"/>
    <cellStyle name="1_Book1_2 3 2" xfId="10760"/>
    <cellStyle name="1_Book1_2 3 3" xfId="10761"/>
    <cellStyle name="1_Book1_2 3 4" xfId="10762"/>
    <cellStyle name="1_Book1_2 4" xfId="10763"/>
    <cellStyle name="1_Book1_2 5" xfId="10764"/>
    <cellStyle name="1_Book1_2 6" xfId="10765"/>
    <cellStyle name="1_Book1_2_BC von DTPT 6 thang 2012" xfId="10766"/>
    <cellStyle name="1_Book1_2_BC von DTPT 6 thang 2012 2" xfId="10767"/>
    <cellStyle name="1_Book1_2_BC von DTPT 6 thang 2012 2 2" xfId="10768"/>
    <cellStyle name="1_Book1_2_BC von DTPT 6 thang 2012 2 3" xfId="10769"/>
    <cellStyle name="1_Book1_2_BC von DTPT 6 thang 2012 2 4" xfId="10770"/>
    <cellStyle name="1_Book1_2_BC von DTPT 6 thang 2012 3" xfId="10771"/>
    <cellStyle name="1_Book1_2_BC von DTPT 6 thang 2012 3 2" xfId="10772"/>
    <cellStyle name="1_Book1_2_BC von DTPT 6 thang 2012 3 3" xfId="10773"/>
    <cellStyle name="1_Book1_2_BC von DTPT 6 thang 2012 3 4" xfId="10774"/>
    <cellStyle name="1_Book1_2_BC von DTPT 6 thang 2012 4" xfId="10775"/>
    <cellStyle name="1_Book1_2_BC von DTPT 6 thang 2012 5" xfId="10776"/>
    <cellStyle name="1_Book1_2_BC von DTPT 6 thang 2012 6" xfId="10777"/>
    <cellStyle name="1_Book1_2_Bieu du thao QD von ho tro co MT" xfId="10778"/>
    <cellStyle name="1_Book1_2_Bieu du thao QD von ho tro co MT 2" xfId="10779"/>
    <cellStyle name="1_Book1_2_Bieu du thao QD von ho tro co MT 2 2" xfId="10780"/>
    <cellStyle name="1_Book1_2_Bieu du thao QD von ho tro co MT 2 3" xfId="10781"/>
    <cellStyle name="1_Book1_2_Bieu du thao QD von ho tro co MT 2 4" xfId="10782"/>
    <cellStyle name="1_Book1_2_Bieu du thao QD von ho tro co MT 3" xfId="10783"/>
    <cellStyle name="1_Book1_2_Bieu du thao QD von ho tro co MT 3 2" xfId="10784"/>
    <cellStyle name="1_Book1_2_Bieu du thao QD von ho tro co MT 3 3" xfId="10785"/>
    <cellStyle name="1_Book1_2_Bieu du thao QD von ho tro co MT 3 4" xfId="10786"/>
    <cellStyle name="1_Book1_2_Bieu du thao QD von ho tro co MT 4" xfId="10787"/>
    <cellStyle name="1_Book1_2_Bieu du thao QD von ho tro co MT 5" xfId="10788"/>
    <cellStyle name="1_Book1_2_Bieu du thao QD von ho tro co MT 6" xfId="10789"/>
    <cellStyle name="1_Book1_2_Hoan chinh KH 2012 (o nha)" xfId="10790"/>
    <cellStyle name="1_Book1_2_Hoan chinh KH 2012 (o nha) 2" xfId="10791"/>
    <cellStyle name="1_Book1_2_Hoan chinh KH 2012 (o nha) 2 2" xfId="10792"/>
    <cellStyle name="1_Book1_2_Hoan chinh KH 2012 (o nha) 2 3" xfId="10793"/>
    <cellStyle name="1_Book1_2_Hoan chinh KH 2012 (o nha) 2 4" xfId="10794"/>
    <cellStyle name="1_Book1_2_Hoan chinh KH 2012 (o nha) 3" xfId="10795"/>
    <cellStyle name="1_Book1_2_Hoan chinh KH 2012 (o nha) 3 2" xfId="10796"/>
    <cellStyle name="1_Book1_2_Hoan chinh KH 2012 (o nha) 3 3" xfId="10797"/>
    <cellStyle name="1_Book1_2_Hoan chinh KH 2012 (o nha) 3 4" xfId="10798"/>
    <cellStyle name="1_Book1_2_Hoan chinh KH 2012 (o nha) 4" xfId="10799"/>
    <cellStyle name="1_Book1_2_Hoan chinh KH 2012 (o nha) 5" xfId="10800"/>
    <cellStyle name="1_Book1_2_Hoan chinh KH 2012 (o nha) 6" xfId="10801"/>
    <cellStyle name="1_Book1_2_Hoan chinh KH 2012 (o nha)_Bao cao giai ngan quy I" xfId="10802"/>
    <cellStyle name="1_Book1_2_Hoan chinh KH 2012 (o nha)_Bao cao giai ngan quy I 2" xfId="10803"/>
    <cellStyle name="1_Book1_2_Hoan chinh KH 2012 (o nha)_Bao cao giai ngan quy I 2 2" xfId="10804"/>
    <cellStyle name="1_Book1_2_Hoan chinh KH 2012 (o nha)_Bao cao giai ngan quy I 2 3" xfId="10805"/>
    <cellStyle name="1_Book1_2_Hoan chinh KH 2012 (o nha)_Bao cao giai ngan quy I 2 4" xfId="10806"/>
    <cellStyle name="1_Book1_2_Hoan chinh KH 2012 (o nha)_Bao cao giai ngan quy I 3" xfId="10807"/>
    <cellStyle name="1_Book1_2_Hoan chinh KH 2012 (o nha)_Bao cao giai ngan quy I 3 2" xfId="10808"/>
    <cellStyle name="1_Book1_2_Hoan chinh KH 2012 (o nha)_Bao cao giai ngan quy I 3 3" xfId="10809"/>
    <cellStyle name="1_Book1_2_Hoan chinh KH 2012 (o nha)_Bao cao giai ngan quy I 3 4" xfId="10810"/>
    <cellStyle name="1_Book1_2_Hoan chinh KH 2012 (o nha)_Bao cao giai ngan quy I 4" xfId="10811"/>
    <cellStyle name="1_Book1_2_Hoan chinh KH 2012 (o nha)_Bao cao giai ngan quy I 5" xfId="10812"/>
    <cellStyle name="1_Book1_2_Hoan chinh KH 2012 (o nha)_Bao cao giai ngan quy I 6" xfId="10813"/>
    <cellStyle name="1_Book1_2_Hoan chinh KH 2012 (o nha)_BC von DTPT 6 thang 2012" xfId="10814"/>
    <cellStyle name="1_Book1_2_Hoan chinh KH 2012 (o nha)_BC von DTPT 6 thang 2012 2" xfId="10815"/>
    <cellStyle name="1_Book1_2_Hoan chinh KH 2012 (o nha)_BC von DTPT 6 thang 2012 2 2" xfId="10816"/>
    <cellStyle name="1_Book1_2_Hoan chinh KH 2012 (o nha)_BC von DTPT 6 thang 2012 2 3" xfId="10817"/>
    <cellStyle name="1_Book1_2_Hoan chinh KH 2012 (o nha)_BC von DTPT 6 thang 2012 2 4" xfId="10818"/>
    <cellStyle name="1_Book1_2_Hoan chinh KH 2012 (o nha)_BC von DTPT 6 thang 2012 3" xfId="10819"/>
    <cellStyle name="1_Book1_2_Hoan chinh KH 2012 (o nha)_BC von DTPT 6 thang 2012 3 2" xfId="10820"/>
    <cellStyle name="1_Book1_2_Hoan chinh KH 2012 (o nha)_BC von DTPT 6 thang 2012 3 3" xfId="10821"/>
    <cellStyle name="1_Book1_2_Hoan chinh KH 2012 (o nha)_BC von DTPT 6 thang 2012 3 4" xfId="10822"/>
    <cellStyle name="1_Book1_2_Hoan chinh KH 2012 (o nha)_BC von DTPT 6 thang 2012 4" xfId="10823"/>
    <cellStyle name="1_Book1_2_Hoan chinh KH 2012 (o nha)_BC von DTPT 6 thang 2012 5" xfId="10824"/>
    <cellStyle name="1_Book1_2_Hoan chinh KH 2012 (o nha)_BC von DTPT 6 thang 2012 6" xfId="10825"/>
    <cellStyle name="1_Book1_2_Hoan chinh KH 2012 (o nha)_Bieu du thao QD von ho tro co MT" xfId="10826"/>
    <cellStyle name="1_Book1_2_Hoan chinh KH 2012 (o nha)_Bieu du thao QD von ho tro co MT 2" xfId="10827"/>
    <cellStyle name="1_Book1_2_Hoan chinh KH 2012 (o nha)_Bieu du thao QD von ho tro co MT 2 2" xfId="10828"/>
    <cellStyle name="1_Book1_2_Hoan chinh KH 2012 (o nha)_Bieu du thao QD von ho tro co MT 2 3" xfId="10829"/>
    <cellStyle name="1_Book1_2_Hoan chinh KH 2012 (o nha)_Bieu du thao QD von ho tro co MT 2 4" xfId="10830"/>
    <cellStyle name="1_Book1_2_Hoan chinh KH 2012 (o nha)_Bieu du thao QD von ho tro co MT 3" xfId="10831"/>
    <cellStyle name="1_Book1_2_Hoan chinh KH 2012 (o nha)_Bieu du thao QD von ho tro co MT 3 2" xfId="10832"/>
    <cellStyle name="1_Book1_2_Hoan chinh KH 2012 (o nha)_Bieu du thao QD von ho tro co MT 3 3" xfId="10833"/>
    <cellStyle name="1_Book1_2_Hoan chinh KH 2012 (o nha)_Bieu du thao QD von ho tro co MT 3 4" xfId="10834"/>
    <cellStyle name="1_Book1_2_Hoan chinh KH 2012 (o nha)_Bieu du thao QD von ho tro co MT 4" xfId="10835"/>
    <cellStyle name="1_Book1_2_Hoan chinh KH 2012 (o nha)_Bieu du thao QD von ho tro co MT 5" xfId="10836"/>
    <cellStyle name="1_Book1_2_Hoan chinh KH 2012 (o nha)_Bieu du thao QD von ho tro co MT 6" xfId="10837"/>
    <cellStyle name="1_Book1_2_Hoan chinh KH 2012 (o nha)_Ke hoach 2012 theo doi (giai ngan 30.6.12)" xfId="10838"/>
    <cellStyle name="1_Book1_2_Hoan chinh KH 2012 (o nha)_Ke hoach 2012 theo doi (giai ngan 30.6.12) 2" xfId="10839"/>
    <cellStyle name="1_Book1_2_Hoan chinh KH 2012 (o nha)_Ke hoach 2012 theo doi (giai ngan 30.6.12) 2 2" xfId="10840"/>
    <cellStyle name="1_Book1_2_Hoan chinh KH 2012 (o nha)_Ke hoach 2012 theo doi (giai ngan 30.6.12) 2 3" xfId="10841"/>
    <cellStyle name="1_Book1_2_Hoan chinh KH 2012 (o nha)_Ke hoach 2012 theo doi (giai ngan 30.6.12) 2 4" xfId="10842"/>
    <cellStyle name="1_Book1_2_Hoan chinh KH 2012 (o nha)_Ke hoach 2012 theo doi (giai ngan 30.6.12) 3" xfId="10843"/>
    <cellStyle name="1_Book1_2_Hoan chinh KH 2012 (o nha)_Ke hoach 2012 theo doi (giai ngan 30.6.12) 3 2" xfId="10844"/>
    <cellStyle name="1_Book1_2_Hoan chinh KH 2012 (o nha)_Ke hoach 2012 theo doi (giai ngan 30.6.12) 3 3" xfId="10845"/>
    <cellStyle name="1_Book1_2_Hoan chinh KH 2012 (o nha)_Ke hoach 2012 theo doi (giai ngan 30.6.12) 3 4" xfId="10846"/>
    <cellStyle name="1_Book1_2_Hoan chinh KH 2012 (o nha)_Ke hoach 2012 theo doi (giai ngan 30.6.12) 4" xfId="10847"/>
    <cellStyle name="1_Book1_2_Hoan chinh KH 2012 (o nha)_Ke hoach 2012 theo doi (giai ngan 30.6.12) 5" xfId="10848"/>
    <cellStyle name="1_Book1_2_Hoan chinh KH 2012 (o nha)_Ke hoach 2012 theo doi (giai ngan 30.6.12) 6" xfId="10849"/>
    <cellStyle name="1_Book1_2_Hoan chinh KH 2012 Von ho tro co MT" xfId="10850"/>
    <cellStyle name="1_Book1_2_Hoan chinh KH 2012 Von ho tro co MT (chi tiet)" xfId="10851"/>
    <cellStyle name="1_Book1_2_Hoan chinh KH 2012 Von ho tro co MT (chi tiet) 2" xfId="10852"/>
    <cellStyle name="1_Book1_2_Hoan chinh KH 2012 Von ho tro co MT (chi tiet) 2 2" xfId="10853"/>
    <cellStyle name="1_Book1_2_Hoan chinh KH 2012 Von ho tro co MT (chi tiet) 2 3" xfId="10854"/>
    <cellStyle name="1_Book1_2_Hoan chinh KH 2012 Von ho tro co MT (chi tiet) 2 4" xfId="10855"/>
    <cellStyle name="1_Book1_2_Hoan chinh KH 2012 Von ho tro co MT (chi tiet) 3" xfId="10856"/>
    <cellStyle name="1_Book1_2_Hoan chinh KH 2012 Von ho tro co MT (chi tiet) 3 2" xfId="10857"/>
    <cellStyle name="1_Book1_2_Hoan chinh KH 2012 Von ho tro co MT (chi tiet) 3 3" xfId="10858"/>
    <cellStyle name="1_Book1_2_Hoan chinh KH 2012 Von ho tro co MT (chi tiet) 3 4" xfId="10859"/>
    <cellStyle name="1_Book1_2_Hoan chinh KH 2012 Von ho tro co MT (chi tiet) 4" xfId="10860"/>
    <cellStyle name="1_Book1_2_Hoan chinh KH 2012 Von ho tro co MT (chi tiet) 5" xfId="10861"/>
    <cellStyle name="1_Book1_2_Hoan chinh KH 2012 Von ho tro co MT (chi tiet) 6" xfId="10862"/>
    <cellStyle name="1_Book1_2_Hoan chinh KH 2012 Von ho tro co MT 10" xfId="10863"/>
    <cellStyle name="1_Book1_2_Hoan chinh KH 2012 Von ho tro co MT 10 2" xfId="10864"/>
    <cellStyle name="1_Book1_2_Hoan chinh KH 2012 Von ho tro co MT 10 3" xfId="10865"/>
    <cellStyle name="1_Book1_2_Hoan chinh KH 2012 Von ho tro co MT 10 4" xfId="10866"/>
    <cellStyle name="1_Book1_2_Hoan chinh KH 2012 Von ho tro co MT 11" xfId="10867"/>
    <cellStyle name="1_Book1_2_Hoan chinh KH 2012 Von ho tro co MT 11 2" xfId="10868"/>
    <cellStyle name="1_Book1_2_Hoan chinh KH 2012 Von ho tro co MT 11 3" xfId="10869"/>
    <cellStyle name="1_Book1_2_Hoan chinh KH 2012 Von ho tro co MT 11 4" xfId="10870"/>
    <cellStyle name="1_Book1_2_Hoan chinh KH 2012 Von ho tro co MT 12" xfId="10871"/>
    <cellStyle name="1_Book1_2_Hoan chinh KH 2012 Von ho tro co MT 12 2" xfId="10872"/>
    <cellStyle name="1_Book1_2_Hoan chinh KH 2012 Von ho tro co MT 12 3" xfId="10873"/>
    <cellStyle name="1_Book1_2_Hoan chinh KH 2012 Von ho tro co MT 12 4" xfId="10874"/>
    <cellStyle name="1_Book1_2_Hoan chinh KH 2012 Von ho tro co MT 13" xfId="10875"/>
    <cellStyle name="1_Book1_2_Hoan chinh KH 2012 Von ho tro co MT 13 2" xfId="10876"/>
    <cellStyle name="1_Book1_2_Hoan chinh KH 2012 Von ho tro co MT 13 3" xfId="10877"/>
    <cellStyle name="1_Book1_2_Hoan chinh KH 2012 Von ho tro co MT 13 4" xfId="10878"/>
    <cellStyle name="1_Book1_2_Hoan chinh KH 2012 Von ho tro co MT 14" xfId="10879"/>
    <cellStyle name="1_Book1_2_Hoan chinh KH 2012 Von ho tro co MT 14 2" xfId="10880"/>
    <cellStyle name="1_Book1_2_Hoan chinh KH 2012 Von ho tro co MT 14 3" xfId="10881"/>
    <cellStyle name="1_Book1_2_Hoan chinh KH 2012 Von ho tro co MT 14 4" xfId="10882"/>
    <cellStyle name="1_Book1_2_Hoan chinh KH 2012 Von ho tro co MT 15" xfId="10883"/>
    <cellStyle name="1_Book1_2_Hoan chinh KH 2012 Von ho tro co MT 15 2" xfId="10884"/>
    <cellStyle name="1_Book1_2_Hoan chinh KH 2012 Von ho tro co MT 15 3" xfId="10885"/>
    <cellStyle name="1_Book1_2_Hoan chinh KH 2012 Von ho tro co MT 15 4" xfId="10886"/>
    <cellStyle name="1_Book1_2_Hoan chinh KH 2012 Von ho tro co MT 16" xfId="10887"/>
    <cellStyle name="1_Book1_2_Hoan chinh KH 2012 Von ho tro co MT 16 2" xfId="10888"/>
    <cellStyle name="1_Book1_2_Hoan chinh KH 2012 Von ho tro co MT 16 3" xfId="10889"/>
    <cellStyle name="1_Book1_2_Hoan chinh KH 2012 Von ho tro co MT 16 4" xfId="10890"/>
    <cellStyle name="1_Book1_2_Hoan chinh KH 2012 Von ho tro co MT 17" xfId="10891"/>
    <cellStyle name="1_Book1_2_Hoan chinh KH 2012 Von ho tro co MT 17 2" xfId="10892"/>
    <cellStyle name="1_Book1_2_Hoan chinh KH 2012 Von ho tro co MT 17 3" xfId="10893"/>
    <cellStyle name="1_Book1_2_Hoan chinh KH 2012 Von ho tro co MT 17 4" xfId="10894"/>
    <cellStyle name="1_Book1_2_Hoan chinh KH 2012 Von ho tro co MT 18" xfId="10895"/>
    <cellStyle name="1_Book1_2_Hoan chinh KH 2012 Von ho tro co MT 19" xfId="10896"/>
    <cellStyle name="1_Book1_2_Hoan chinh KH 2012 Von ho tro co MT 2" xfId="10897"/>
    <cellStyle name="1_Book1_2_Hoan chinh KH 2012 Von ho tro co MT 2 2" xfId="10898"/>
    <cellStyle name="1_Book1_2_Hoan chinh KH 2012 Von ho tro co MT 2 3" xfId="10899"/>
    <cellStyle name="1_Book1_2_Hoan chinh KH 2012 Von ho tro co MT 2 4" xfId="10900"/>
    <cellStyle name="1_Book1_2_Hoan chinh KH 2012 Von ho tro co MT 20" xfId="10901"/>
    <cellStyle name="1_Book1_2_Hoan chinh KH 2012 Von ho tro co MT 3" xfId="10902"/>
    <cellStyle name="1_Book1_2_Hoan chinh KH 2012 Von ho tro co MT 3 2" xfId="10903"/>
    <cellStyle name="1_Book1_2_Hoan chinh KH 2012 Von ho tro co MT 3 3" xfId="10904"/>
    <cellStyle name="1_Book1_2_Hoan chinh KH 2012 Von ho tro co MT 3 4" xfId="10905"/>
    <cellStyle name="1_Book1_2_Hoan chinh KH 2012 Von ho tro co MT 4" xfId="10906"/>
    <cellStyle name="1_Book1_2_Hoan chinh KH 2012 Von ho tro co MT 4 2" xfId="10907"/>
    <cellStyle name="1_Book1_2_Hoan chinh KH 2012 Von ho tro co MT 4 3" xfId="10908"/>
    <cellStyle name="1_Book1_2_Hoan chinh KH 2012 Von ho tro co MT 4 4" xfId="10909"/>
    <cellStyle name="1_Book1_2_Hoan chinh KH 2012 Von ho tro co MT 5" xfId="10910"/>
    <cellStyle name="1_Book1_2_Hoan chinh KH 2012 Von ho tro co MT 5 2" xfId="10911"/>
    <cellStyle name="1_Book1_2_Hoan chinh KH 2012 Von ho tro co MT 5 3" xfId="10912"/>
    <cellStyle name="1_Book1_2_Hoan chinh KH 2012 Von ho tro co MT 5 4" xfId="10913"/>
    <cellStyle name="1_Book1_2_Hoan chinh KH 2012 Von ho tro co MT 6" xfId="10914"/>
    <cellStyle name="1_Book1_2_Hoan chinh KH 2012 Von ho tro co MT 6 2" xfId="10915"/>
    <cellStyle name="1_Book1_2_Hoan chinh KH 2012 Von ho tro co MT 6 3" xfId="10916"/>
    <cellStyle name="1_Book1_2_Hoan chinh KH 2012 Von ho tro co MT 6 4" xfId="10917"/>
    <cellStyle name="1_Book1_2_Hoan chinh KH 2012 Von ho tro co MT 7" xfId="10918"/>
    <cellStyle name="1_Book1_2_Hoan chinh KH 2012 Von ho tro co MT 7 2" xfId="10919"/>
    <cellStyle name="1_Book1_2_Hoan chinh KH 2012 Von ho tro co MT 7 3" xfId="10920"/>
    <cellStyle name="1_Book1_2_Hoan chinh KH 2012 Von ho tro co MT 7 4" xfId="10921"/>
    <cellStyle name="1_Book1_2_Hoan chinh KH 2012 Von ho tro co MT 8" xfId="10922"/>
    <cellStyle name="1_Book1_2_Hoan chinh KH 2012 Von ho tro co MT 8 2" xfId="10923"/>
    <cellStyle name="1_Book1_2_Hoan chinh KH 2012 Von ho tro co MT 8 3" xfId="10924"/>
    <cellStyle name="1_Book1_2_Hoan chinh KH 2012 Von ho tro co MT 8 4" xfId="10925"/>
    <cellStyle name="1_Book1_2_Hoan chinh KH 2012 Von ho tro co MT 9" xfId="10926"/>
    <cellStyle name="1_Book1_2_Hoan chinh KH 2012 Von ho tro co MT 9 2" xfId="10927"/>
    <cellStyle name="1_Book1_2_Hoan chinh KH 2012 Von ho tro co MT 9 3" xfId="10928"/>
    <cellStyle name="1_Book1_2_Hoan chinh KH 2012 Von ho tro co MT 9 4" xfId="10929"/>
    <cellStyle name="1_Book1_2_Hoan chinh KH 2012 Von ho tro co MT_Bao cao giai ngan quy I" xfId="10930"/>
    <cellStyle name="1_Book1_2_Hoan chinh KH 2012 Von ho tro co MT_Bao cao giai ngan quy I 2" xfId="10931"/>
    <cellStyle name="1_Book1_2_Hoan chinh KH 2012 Von ho tro co MT_Bao cao giai ngan quy I 2 2" xfId="10932"/>
    <cellStyle name="1_Book1_2_Hoan chinh KH 2012 Von ho tro co MT_Bao cao giai ngan quy I 2 3" xfId="10933"/>
    <cellStyle name="1_Book1_2_Hoan chinh KH 2012 Von ho tro co MT_Bao cao giai ngan quy I 2 4" xfId="10934"/>
    <cellStyle name="1_Book1_2_Hoan chinh KH 2012 Von ho tro co MT_Bao cao giai ngan quy I 3" xfId="10935"/>
    <cellStyle name="1_Book1_2_Hoan chinh KH 2012 Von ho tro co MT_Bao cao giai ngan quy I 3 2" xfId="10936"/>
    <cellStyle name="1_Book1_2_Hoan chinh KH 2012 Von ho tro co MT_Bao cao giai ngan quy I 3 3" xfId="10937"/>
    <cellStyle name="1_Book1_2_Hoan chinh KH 2012 Von ho tro co MT_Bao cao giai ngan quy I 3 4" xfId="10938"/>
    <cellStyle name="1_Book1_2_Hoan chinh KH 2012 Von ho tro co MT_Bao cao giai ngan quy I 4" xfId="10939"/>
    <cellStyle name="1_Book1_2_Hoan chinh KH 2012 Von ho tro co MT_Bao cao giai ngan quy I 5" xfId="10940"/>
    <cellStyle name="1_Book1_2_Hoan chinh KH 2012 Von ho tro co MT_Bao cao giai ngan quy I 6" xfId="10941"/>
    <cellStyle name="1_Book1_2_Hoan chinh KH 2012 Von ho tro co MT_BC von DTPT 6 thang 2012" xfId="10942"/>
    <cellStyle name="1_Book1_2_Hoan chinh KH 2012 Von ho tro co MT_BC von DTPT 6 thang 2012 2" xfId="10943"/>
    <cellStyle name="1_Book1_2_Hoan chinh KH 2012 Von ho tro co MT_BC von DTPT 6 thang 2012 2 2" xfId="10944"/>
    <cellStyle name="1_Book1_2_Hoan chinh KH 2012 Von ho tro co MT_BC von DTPT 6 thang 2012 2 3" xfId="10945"/>
    <cellStyle name="1_Book1_2_Hoan chinh KH 2012 Von ho tro co MT_BC von DTPT 6 thang 2012 2 4" xfId="10946"/>
    <cellStyle name="1_Book1_2_Hoan chinh KH 2012 Von ho tro co MT_BC von DTPT 6 thang 2012 3" xfId="10947"/>
    <cellStyle name="1_Book1_2_Hoan chinh KH 2012 Von ho tro co MT_BC von DTPT 6 thang 2012 3 2" xfId="10948"/>
    <cellStyle name="1_Book1_2_Hoan chinh KH 2012 Von ho tro co MT_BC von DTPT 6 thang 2012 3 3" xfId="10949"/>
    <cellStyle name="1_Book1_2_Hoan chinh KH 2012 Von ho tro co MT_BC von DTPT 6 thang 2012 3 4" xfId="10950"/>
    <cellStyle name="1_Book1_2_Hoan chinh KH 2012 Von ho tro co MT_BC von DTPT 6 thang 2012 4" xfId="10951"/>
    <cellStyle name="1_Book1_2_Hoan chinh KH 2012 Von ho tro co MT_BC von DTPT 6 thang 2012 5" xfId="10952"/>
    <cellStyle name="1_Book1_2_Hoan chinh KH 2012 Von ho tro co MT_BC von DTPT 6 thang 2012 6" xfId="10953"/>
    <cellStyle name="1_Book1_2_Hoan chinh KH 2012 Von ho tro co MT_Bieu du thao QD von ho tro co MT" xfId="10954"/>
    <cellStyle name="1_Book1_2_Hoan chinh KH 2012 Von ho tro co MT_Bieu du thao QD von ho tro co MT 2" xfId="10955"/>
    <cellStyle name="1_Book1_2_Hoan chinh KH 2012 Von ho tro co MT_Bieu du thao QD von ho tro co MT 2 2" xfId="10956"/>
    <cellStyle name="1_Book1_2_Hoan chinh KH 2012 Von ho tro co MT_Bieu du thao QD von ho tro co MT 2 3" xfId="10957"/>
    <cellStyle name="1_Book1_2_Hoan chinh KH 2012 Von ho tro co MT_Bieu du thao QD von ho tro co MT 2 4" xfId="10958"/>
    <cellStyle name="1_Book1_2_Hoan chinh KH 2012 Von ho tro co MT_Bieu du thao QD von ho tro co MT 3" xfId="10959"/>
    <cellStyle name="1_Book1_2_Hoan chinh KH 2012 Von ho tro co MT_Bieu du thao QD von ho tro co MT 3 2" xfId="10960"/>
    <cellStyle name="1_Book1_2_Hoan chinh KH 2012 Von ho tro co MT_Bieu du thao QD von ho tro co MT 3 3" xfId="10961"/>
    <cellStyle name="1_Book1_2_Hoan chinh KH 2012 Von ho tro co MT_Bieu du thao QD von ho tro co MT 3 4" xfId="10962"/>
    <cellStyle name="1_Book1_2_Hoan chinh KH 2012 Von ho tro co MT_Bieu du thao QD von ho tro co MT 4" xfId="10963"/>
    <cellStyle name="1_Book1_2_Hoan chinh KH 2012 Von ho tro co MT_Bieu du thao QD von ho tro co MT 5" xfId="10964"/>
    <cellStyle name="1_Book1_2_Hoan chinh KH 2012 Von ho tro co MT_Bieu du thao QD von ho tro co MT 6" xfId="10965"/>
    <cellStyle name="1_Book1_2_Hoan chinh KH 2012 Von ho tro co MT_Ke hoach 2012 theo doi (giai ngan 30.6.12)" xfId="10966"/>
    <cellStyle name="1_Book1_2_Hoan chinh KH 2012 Von ho tro co MT_Ke hoach 2012 theo doi (giai ngan 30.6.12) 2" xfId="10967"/>
    <cellStyle name="1_Book1_2_Hoan chinh KH 2012 Von ho tro co MT_Ke hoach 2012 theo doi (giai ngan 30.6.12) 2 2" xfId="10968"/>
    <cellStyle name="1_Book1_2_Hoan chinh KH 2012 Von ho tro co MT_Ke hoach 2012 theo doi (giai ngan 30.6.12) 2 3" xfId="10969"/>
    <cellStyle name="1_Book1_2_Hoan chinh KH 2012 Von ho tro co MT_Ke hoach 2012 theo doi (giai ngan 30.6.12) 2 4" xfId="10970"/>
    <cellStyle name="1_Book1_2_Hoan chinh KH 2012 Von ho tro co MT_Ke hoach 2012 theo doi (giai ngan 30.6.12) 3" xfId="10971"/>
    <cellStyle name="1_Book1_2_Hoan chinh KH 2012 Von ho tro co MT_Ke hoach 2012 theo doi (giai ngan 30.6.12) 3 2" xfId="10972"/>
    <cellStyle name="1_Book1_2_Hoan chinh KH 2012 Von ho tro co MT_Ke hoach 2012 theo doi (giai ngan 30.6.12) 3 3" xfId="10973"/>
    <cellStyle name="1_Book1_2_Hoan chinh KH 2012 Von ho tro co MT_Ke hoach 2012 theo doi (giai ngan 30.6.12) 3 4" xfId="10974"/>
    <cellStyle name="1_Book1_2_Hoan chinh KH 2012 Von ho tro co MT_Ke hoach 2012 theo doi (giai ngan 30.6.12) 4" xfId="10975"/>
    <cellStyle name="1_Book1_2_Hoan chinh KH 2012 Von ho tro co MT_Ke hoach 2012 theo doi (giai ngan 30.6.12) 5" xfId="10976"/>
    <cellStyle name="1_Book1_2_Hoan chinh KH 2012 Von ho tro co MT_Ke hoach 2012 theo doi (giai ngan 30.6.12) 6" xfId="10977"/>
    <cellStyle name="1_Book1_2_Ke hoach 2012 (theo doi)" xfId="10978"/>
    <cellStyle name="1_Book1_2_Ke hoach 2012 (theo doi) 2" xfId="10979"/>
    <cellStyle name="1_Book1_2_Ke hoach 2012 (theo doi) 2 2" xfId="10980"/>
    <cellStyle name="1_Book1_2_Ke hoach 2012 (theo doi) 2 3" xfId="10981"/>
    <cellStyle name="1_Book1_2_Ke hoach 2012 (theo doi) 2 4" xfId="10982"/>
    <cellStyle name="1_Book1_2_Ke hoach 2012 (theo doi) 3" xfId="10983"/>
    <cellStyle name="1_Book1_2_Ke hoach 2012 (theo doi) 3 2" xfId="10984"/>
    <cellStyle name="1_Book1_2_Ke hoach 2012 (theo doi) 3 3" xfId="10985"/>
    <cellStyle name="1_Book1_2_Ke hoach 2012 (theo doi) 3 4" xfId="10986"/>
    <cellStyle name="1_Book1_2_Ke hoach 2012 (theo doi) 4" xfId="10987"/>
    <cellStyle name="1_Book1_2_Ke hoach 2012 (theo doi) 5" xfId="10988"/>
    <cellStyle name="1_Book1_2_Ke hoach 2012 (theo doi) 6" xfId="10989"/>
    <cellStyle name="1_Book1_2_Ke hoach 2012 theo doi (giai ngan 30.6.12)" xfId="10990"/>
    <cellStyle name="1_Book1_2_Ke hoach 2012 theo doi (giai ngan 30.6.12) 2" xfId="10991"/>
    <cellStyle name="1_Book1_2_Ke hoach 2012 theo doi (giai ngan 30.6.12) 2 2" xfId="10992"/>
    <cellStyle name="1_Book1_2_Ke hoach 2012 theo doi (giai ngan 30.6.12) 2 3" xfId="10993"/>
    <cellStyle name="1_Book1_2_Ke hoach 2012 theo doi (giai ngan 30.6.12) 2 4" xfId="10994"/>
    <cellStyle name="1_Book1_2_Ke hoach 2012 theo doi (giai ngan 30.6.12) 3" xfId="10995"/>
    <cellStyle name="1_Book1_2_Ke hoach 2012 theo doi (giai ngan 30.6.12) 3 2" xfId="10996"/>
    <cellStyle name="1_Book1_2_Ke hoach 2012 theo doi (giai ngan 30.6.12) 3 3" xfId="10997"/>
    <cellStyle name="1_Book1_2_Ke hoach 2012 theo doi (giai ngan 30.6.12) 3 4" xfId="10998"/>
    <cellStyle name="1_Book1_2_Ke hoach 2012 theo doi (giai ngan 30.6.12) 4" xfId="10999"/>
    <cellStyle name="1_Book1_2_Ke hoach 2012 theo doi (giai ngan 30.6.12) 5" xfId="11000"/>
    <cellStyle name="1_Book1_2_Ke hoach 2012 theo doi (giai ngan 30.6.12) 6" xfId="11001"/>
    <cellStyle name="1_Book1_Bao cao doan cong tac cua Bo thang 4-2010" xfId="11002"/>
    <cellStyle name="1_Book1_Bao cao doan cong tac cua Bo thang 4-2010_BC von DTPT 6 thang 2012" xfId="11003"/>
    <cellStyle name="1_Book1_Bao cao doan cong tac cua Bo thang 4-2010_Bieu du thao QD von ho tro co MT" xfId="11004"/>
    <cellStyle name="1_Book1_Bao cao doan cong tac cua Bo thang 4-2010_Dang ky phan khai von ODA (gui Bo)" xfId="11005"/>
    <cellStyle name="1_Book1_Bao cao doan cong tac cua Bo thang 4-2010_Dang ky phan khai von ODA (gui Bo)_BC von DTPT 6 thang 2012" xfId="11006"/>
    <cellStyle name="1_Book1_Bao cao doan cong tac cua Bo thang 4-2010_Dang ky phan khai von ODA (gui Bo)_Bieu du thao QD von ho tro co MT" xfId="11007"/>
    <cellStyle name="1_Book1_Bao cao doan cong tac cua Bo thang 4-2010_Dang ky phan khai von ODA (gui Bo)_Ke hoach 2012 theo doi (giai ngan 30.6.12)" xfId="11008"/>
    <cellStyle name="1_Book1_Bao cao doan cong tac cua Bo thang 4-2010_Ke hoach 2012 (theo doi)" xfId="11009"/>
    <cellStyle name="1_Book1_Bao cao doan cong tac cua Bo thang 4-2010_Ke hoach 2012 theo doi (giai ngan 30.6.12)" xfId="11010"/>
    <cellStyle name="1_Book1_Bao cao tinh hinh thuc hien KH 2009 den 31-01-10" xfId="11011"/>
    <cellStyle name="1_Book1_Bao cao tinh hinh thuc hien KH 2009 den 31-01-10 2" xfId="11012"/>
    <cellStyle name="1_Book1_Bao cao tinh hinh thuc hien KH 2009 den 31-01-10_BC von DTPT 6 thang 2012" xfId="11013"/>
    <cellStyle name="1_Book1_Bao cao tinh hinh thuc hien KH 2009 den 31-01-10_BC von DTPT 6 thang 2012 2" xfId="11014"/>
    <cellStyle name="1_Book1_Bao cao tinh hinh thuc hien KH 2009 den 31-01-10_Bieu du thao QD von ho tro co MT" xfId="11015"/>
    <cellStyle name="1_Book1_Bao cao tinh hinh thuc hien KH 2009 den 31-01-10_Bieu du thao QD von ho tro co MT 2" xfId="11016"/>
    <cellStyle name="1_Book1_Bao cao tinh hinh thuc hien KH 2009 den 31-01-10_Ke hoach 2012 (theo doi)" xfId="11017"/>
    <cellStyle name="1_Book1_Bao cao tinh hinh thuc hien KH 2009 den 31-01-10_Ke hoach 2012 (theo doi) 2" xfId="11018"/>
    <cellStyle name="1_Book1_Bao cao tinh hinh thuc hien KH 2009 den 31-01-10_Ke hoach 2012 theo doi (giai ngan 30.6.12)" xfId="11019"/>
    <cellStyle name="1_Book1_Bao cao tinh hinh thuc hien KH 2009 den 31-01-10_Ke hoach 2012 theo doi (giai ngan 30.6.12) 2" xfId="11020"/>
    <cellStyle name="1_Book1_BC cong trinh trong diem" xfId="11021"/>
    <cellStyle name="1_Book1_BC cong trinh trong diem 2" xfId="11022"/>
    <cellStyle name="1_Book1_BC cong trinh trong diem_BC von DTPT 6 thang 2012" xfId="11023"/>
    <cellStyle name="1_Book1_BC cong trinh trong diem_BC von DTPT 6 thang 2012 2" xfId="11024"/>
    <cellStyle name="1_Book1_BC cong trinh trong diem_Bieu du thao QD von ho tro co MT" xfId="11025"/>
    <cellStyle name="1_Book1_BC cong trinh trong diem_Bieu du thao QD von ho tro co MT 2" xfId="11026"/>
    <cellStyle name="1_Book1_BC cong trinh trong diem_Ke hoach 2012 (theo doi)" xfId="11027"/>
    <cellStyle name="1_Book1_BC cong trinh trong diem_Ke hoach 2012 (theo doi) 2" xfId="11028"/>
    <cellStyle name="1_Book1_BC cong trinh trong diem_Ke hoach 2012 theo doi (giai ngan 30.6.12)" xfId="11029"/>
    <cellStyle name="1_Book1_BC cong trinh trong diem_Ke hoach 2012 theo doi (giai ngan 30.6.12) 2" xfId="11030"/>
    <cellStyle name="1_Book1_BC von DTPT 6 thang 2012" xfId="11031"/>
    <cellStyle name="1_Book1_Bieu 01 UB(hung)" xfId="11032"/>
    <cellStyle name="1_Book1_Bieu 01 UB(hung) 2" xfId="11033"/>
    <cellStyle name="1_Book1_Bieu du thao QD von ho tro co MT" xfId="11034"/>
    <cellStyle name="1_Book1_BL vu" xfId="11035"/>
    <cellStyle name="1_Book1_BL vu_Bao cao tinh hinh thuc hien KH 2009 den 31-01-10" xfId="11036"/>
    <cellStyle name="1_Book1_BL vu_Bao cao tinh hinh thuc hien KH 2009 den 31-01-10 2" xfId="11037"/>
    <cellStyle name="1_Book1_Book1" xfId="11038"/>
    <cellStyle name="1_Book1_Book1_1" xfId="11039"/>
    <cellStyle name="1_Book1_Book1_1 2" xfId="11040"/>
    <cellStyle name="1_Book1_Book1_1_BC von DTPT 6 thang 2012" xfId="11041"/>
    <cellStyle name="1_Book1_Book1_1_BC von DTPT 6 thang 2012 2" xfId="11042"/>
    <cellStyle name="1_Book1_Book1_1_Bieu du thao QD von ho tro co MT" xfId="11043"/>
    <cellStyle name="1_Book1_Book1_1_Bieu du thao QD von ho tro co MT 2" xfId="11044"/>
    <cellStyle name="1_Book1_Book1_1_Hoan chinh KH 2012 (o nha)" xfId="11045"/>
    <cellStyle name="1_Book1_Book1_1_Hoan chinh KH 2012 (o nha) 2" xfId="11046"/>
    <cellStyle name="1_Book1_Book1_1_Hoan chinh KH 2012 (o nha)_Bao cao giai ngan quy I" xfId="11047"/>
    <cellStyle name="1_Book1_Book1_1_Hoan chinh KH 2012 (o nha)_Bao cao giai ngan quy I 2" xfId="11048"/>
    <cellStyle name="1_Book1_Book1_1_Hoan chinh KH 2012 (o nha)_BC von DTPT 6 thang 2012" xfId="11049"/>
    <cellStyle name="1_Book1_Book1_1_Hoan chinh KH 2012 (o nha)_BC von DTPT 6 thang 2012 2" xfId="11050"/>
    <cellStyle name="1_Book1_Book1_1_Hoan chinh KH 2012 (o nha)_Bieu du thao QD von ho tro co MT" xfId="11051"/>
    <cellStyle name="1_Book1_Book1_1_Hoan chinh KH 2012 (o nha)_Bieu du thao QD von ho tro co MT 2" xfId="11052"/>
    <cellStyle name="1_Book1_Book1_1_Hoan chinh KH 2012 (o nha)_Ke hoach 2012 theo doi (giai ngan 30.6.12)" xfId="11053"/>
    <cellStyle name="1_Book1_Book1_1_Hoan chinh KH 2012 (o nha)_Ke hoach 2012 theo doi (giai ngan 30.6.12) 2" xfId="11054"/>
    <cellStyle name="1_Book1_Book1_1_Hoan chinh KH 2012 Von ho tro co MT" xfId="11055"/>
    <cellStyle name="1_Book1_Book1_1_Hoan chinh KH 2012 Von ho tro co MT (chi tiet)" xfId="11056"/>
    <cellStyle name="1_Book1_Book1_1_Hoan chinh KH 2012 Von ho tro co MT (chi tiet) 2" xfId="11057"/>
    <cellStyle name="1_Book1_Book1_1_Hoan chinh KH 2012 Von ho tro co MT 10" xfId="11058"/>
    <cellStyle name="1_Book1_Book1_1_Hoan chinh KH 2012 Von ho tro co MT 11" xfId="11059"/>
    <cellStyle name="1_Book1_Book1_1_Hoan chinh KH 2012 Von ho tro co MT 12" xfId="11060"/>
    <cellStyle name="1_Book1_Book1_1_Hoan chinh KH 2012 Von ho tro co MT 13" xfId="11061"/>
    <cellStyle name="1_Book1_Book1_1_Hoan chinh KH 2012 Von ho tro co MT 14" xfId="11062"/>
    <cellStyle name="1_Book1_Book1_1_Hoan chinh KH 2012 Von ho tro co MT 15" xfId="11063"/>
    <cellStyle name="1_Book1_Book1_1_Hoan chinh KH 2012 Von ho tro co MT 16" xfId="11064"/>
    <cellStyle name="1_Book1_Book1_1_Hoan chinh KH 2012 Von ho tro co MT 17" xfId="11065"/>
    <cellStyle name="1_Book1_Book1_1_Hoan chinh KH 2012 Von ho tro co MT 18" xfId="11066"/>
    <cellStyle name="1_Book1_Book1_1_Hoan chinh KH 2012 Von ho tro co MT 19" xfId="11067"/>
    <cellStyle name="1_Book1_Book1_1_Hoan chinh KH 2012 Von ho tro co MT 2" xfId="11068"/>
    <cellStyle name="1_Book1_Book1_1_Hoan chinh KH 2012 Von ho tro co MT 20" xfId="11069"/>
    <cellStyle name="1_Book1_Book1_1_Hoan chinh KH 2012 Von ho tro co MT 3" xfId="11070"/>
    <cellStyle name="1_Book1_Book1_1_Hoan chinh KH 2012 Von ho tro co MT 4" xfId="11071"/>
    <cellStyle name="1_Book1_Book1_1_Hoan chinh KH 2012 Von ho tro co MT 5" xfId="11072"/>
    <cellStyle name="1_Book1_Book1_1_Hoan chinh KH 2012 Von ho tro co MT 6" xfId="11073"/>
    <cellStyle name="1_Book1_Book1_1_Hoan chinh KH 2012 Von ho tro co MT 7" xfId="11074"/>
    <cellStyle name="1_Book1_Book1_1_Hoan chinh KH 2012 Von ho tro co MT 8" xfId="11075"/>
    <cellStyle name="1_Book1_Book1_1_Hoan chinh KH 2012 Von ho tro co MT 9" xfId="11076"/>
    <cellStyle name="1_Book1_Book1_1_Hoan chinh KH 2012 Von ho tro co MT_Bao cao giai ngan quy I" xfId="11077"/>
    <cellStyle name="1_Book1_Book1_1_Hoan chinh KH 2012 Von ho tro co MT_Bao cao giai ngan quy I 2" xfId="11078"/>
    <cellStyle name="1_Book1_Book1_1_Hoan chinh KH 2012 Von ho tro co MT_BC von DTPT 6 thang 2012" xfId="11079"/>
    <cellStyle name="1_Book1_Book1_1_Hoan chinh KH 2012 Von ho tro co MT_BC von DTPT 6 thang 2012 2" xfId="11080"/>
    <cellStyle name="1_Book1_Book1_1_Hoan chinh KH 2012 Von ho tro co MT_Bieu du thao QD von ho tro co MT" xfId="11081"/>
    <cellStyle name="1_Book1_Book1_1_Hoan chinh KH 2012 Von ho tro co MT_Bieu du thao QD von ho tro co MT 2" xfId="11082"/>
    <cellStyle name="1_Book1_Book1_1_Hoan chinh KH 2012 Von ho tro co MT_Ke hoach 2012 theo doi (giai ngan 30.6.12)" xfId="11083"/>
    <cellStyle name="1_Book1_Book1_1_Hoan chinh KH 2012 Von ho tro co MT_Ke hoach 2012 theo doi (giai ngan 30.6.12) 2" xfId="11084"/>
    <cellStyle name="1_Book1_Book1_1_Ke hoach 2012 (theo doi)" xfId="11085"/>
    <cellStyle name="1_Book1_Book1_1_Ke hoach 2012 (theo doi) 2" xfId="11086"/>
    <cellStyle name="1_Book1_Book1_1_Ke hoach 2012 theo doi (giai ngan 30.6.12)" xfId="11087"/>
    <cellStyle name="1_Book1_Book1_1_Ke hoach 2012 theo doi (giai ngan 30.6.12) 2" xfId="11088"/>
    <cellStyle name="1_Book1_Book1_Bao cao tinh hinh thuc hien KH 2009 den 31-01-10" xfId="11089"/>
    <cellStyle name="1_Book1_Book1_Bao cao tinh hinh thuc hien KH 2009 den 31-01-10 2" xfId="11090"/>
    <cellStyle name="1_Book1_Book1_Bao cao tinh hinh thuc hien KH 2009 den 31-01-10_BC von DTPT 6 thang 2012" xfId="11091"/>
    <cellStyle name="1_Book1_Book1_Bao cao tinh hinh thuc hien KH 2009 den 31-01-10_BC von DTPT 6 thang 2012 2" xfId="11092"/>
    <cellStyle name="1_Book1_Book1_Bao cao tinh hinh thuc hien KH 2009 den 31-01-10_Bieu du thao QD von ho tro co MT" xfId="11093"/>
    <cellStyle name="1_Book1_Book1_Bao cao tinh hinh thuc hien KH 2009 den 31-01-10_Bieu du thao QD von ho tro co MT 2" xfId="11094"/>
    <cellStyle name="1_Book1_Book1_Bao cao tinh hinh thuc hien KH 2009 den 31-01-10_Ke hoach 2012 (theo doi)" xfId="11095"/>
    <cellStyle name="1_Book1_Book1_Bao cao tinh hinh thuc hien KH 2009 den 31-01-10_Ke hoach 2012 (theo doi) 2" xfId="11096"/>
    <cellStyle name="1_Book1_Book1_Bao cao tinh hinh thuc hien KH 2009 den 31-01-10_Ke hoach 2012 theo doi (giai ngan 30.6.12)" xfId="11097"/>
    <cellStyle name="1_Book1_Book1_Bao cao tinh hinh thuc hien KH 2009 den 31-01-10_Ke hoach 2012 theo doi (giai ngan 30.6.12) 2" xfId="11098"/>
    <cellStyle name="1_Book1_Book1_BC von DTPT 6 thang 2012" xfId="11099"/>
    <cellStyle name="1_Book1_Book1_Bieu du thao QD von ho tro co MT" xfId="11100"/>
    <cellStyle name="1_Book1_Book1_Book1" xfId="11101"/>
    <cellStyle name="1_Book1_Book1_Book1 2" xfId="11102"/>
    <cellStyle name="1_Book1_Book1_Book1_BC von DTPT 6 thang 2012" xfId="11103"/>
    <cellStyle name="1_Book1_Book1_Book1_BC von DTPT 6 thang 2012 2" xfId="11104"/>
    <cellStyle name="1_Book1_Book1_Book1_Bieu du thao QD von ho tro co MT" xfId="11105"/>
    <cellStyle name="1_Book1_Book1_Book1_Bieu du thao QD von ho tro co MT 2" xfId="11106"/>
    <cellStyle name="1_Book1_Book1_Book1_Hoan chinh KH 2012 (o nha)" xfId="11107"/>
    <cellStyle name="1_Book1_Book1_Book1_Hoan chinh KH 2012 (o nha) 2" xfId="11108"/>
    <cellStyle name="1_Book1_Book1_Book1_Hoan chinh KH 2012 (o nha)_Bao cao giai ngan quy I" xfId="11109"/>
    <cellStyle name="1_Book1_Book1_Book1_Hoan chinh KH 2012 (o nha)_Bao cao giai ngan quy I 2" xfId="11110"/>
    <cellStyle name="1_Book1_Book1_Book1_Hoan chinh KH 2012 (o nha)_BC von DTPT 6 thang 2012" xfId="11111"/>
    <cellStyle name="1_Book1_Book1_Book1_Hoan chinh KH 2012 (o nha)_BC von DTPT 6 thang 2012 2" xfId="11112"/>
    <cellStyle name="1_Book1_Book1_Book1_Hoan chinh KH 2012 (o nha)_Bieu du thao QD von ho tro co MT" xfId="11113"/>
    <cellStyle name="1_Book1_Book1_Book1_Hoan chinh KH 2012 (o nha)_Bieu du thao QD von ho tro co MT 2" xfId="11114"/>
    <cellStyle name="1_Book1_Book1_Book1_Hoan chinh KH 2012 (o nha)_Ke hoach 2012 theo doi (giai ngan 30.6.12)" xfId="11115"/>
    <cellStyle name="1_Book1_Book1_Book1_Hoan chinh KH 2012 (o nha)_Ke hoach 2012 theo doi (giai ngan 30.6.12) 2" xfId="11116"/>
    <cellStyle name="1_Book1_Book1_Book1_Hoan chinh KH 2012 Von ho tro co MT" xfId="11117"/>
    <cellStyle name="1_Book1_Book1_Book1_Hoan chinh KH 2012 Von ho tro co MT (chi tiet)" xfId="11118"/>
    <cellStyle name="1_Book1_Book1_Book1_Hoan chinh KH 2012 Von ho tro co MT (chi tiet) 2" xfId="11119"/>
    <cellStyle name="1_Book1_Book1_Book1_Hoan chinh KH 2012 Von ho tro co MT 10" xfId="11120"/>
    <cellStyle name="1_Book1_Book1_Book1_Hoan chinh KH 2012 Von ho tro co MT 11" xfId="11121"/>
    <cellStyle name="1_Book1_Book1_Book1_Hoan chinh KH 2012 Von ho tro co MT 12" xfId="11122"/>
    <cellStyle name="1_Book1_Book1_Book1_Hoan chinh KH 2012 Von ho tro co MT 13" xfId="11123"/>
    <cellStyle name="1_Book1_Book1_Book1_Hoan chinh KH 2012 Von ho tro co MT 14" xfId="11124"/>
    <cellStyle name="1_Book1_Book1_Book1_Hoan chinh KH 2012 Von ho tro co MT 15" xfId="11125"/>
    <cellStyle name="1_Book1_Book1_Book1_Hoan chinh KH 2012 Von ho tro co MT 16" xfId="11126"/>
    <cellStyle name="1_Book1_Book1_Book1_Hoan chinh KH 2012 Von ho tro co MT 17" xfId="11127"/>
    <cellStyle name="1_Book1_Book1_Book1_Hoan chinh KH 2012 Von ho tro co MT 18" xfId="11128"/>
    <cellStyle name="1_Book1_Book1_Book1_Hoan chinh KH 2012 Von ho tro co MT 19" xfId="11129"/>
    <cellStyle name="1_Book1_Book1_Book1_Hoan chinh KH 2012 Von ho tro co MT 2" xfId="11130"/>
    <cellStyle name="1_Book1_Book1_Book1_Hoan chinh KH 2012 Von ho tro co MT 20" xfId="11131"/>
    <cellStyle name="1_Book1_Book1_Book1_Hoan chinh KH 2012 Von ho tro co MT 3" xfId="11132"/>
    <cellStyle name="1_Book1_Book1_Book1_Hoan chinh KH 2012 Von ho tro co MT 4" xfId="11133"/>
    <cellStyle name="1_Book1_Book1_Book1_Hoan chinh KH 2012 Von ho tro co MT 5" xfId="11134"/>
    <cellStyle name="1_Book1_Book1_Book1_Hoan chinh KH 2012 Von ho tro co MT 6" xfId="11135"/>
    <cellStyle name="1_Book1_Book1_Book1_Hoan chinh KH 2012 Von ho tro co MT 7" xfId="11136"/>
    <cellStyle name="1_Book1_Book1_Book1_Hoan chinh KH 2012 Von ho tro co MT 8" xfId="11137"/>
    <cellStyle name="1_Book1_Book1_Book1_Hoan chinh KH 2012 Von ho tro co MT 9" xfId="11138"/>
    <cellStyle name="1_Book1_Book1_Book1_Hoan chinh KH 2012 Von ho tro co MT_Bao cao giai ngan quy I" xfId="11139"/>
    <cellStyle name="1_Book1_Book1_Book1_Hoan chinh KH 2012 Von ho tro co MT_Bao cao giai ngan quy I 2" xfId="11140"/>
    <cellStyle name="1_Book1_Book1_Book1_Hoan chinh KH 2012 Von ho tro co MT_BC von DTPT 6 thang 2012" xfId="11141"/>
    <cellStyle name="1_Book1_Book1_Book1_Hoan chinh KH 2012 Von ho tro co MT_BC von DTPT 6 thang 2012 2" xfId="11142"/>
    <cellStyle name="1_Book1_Book1_Book1_Hoan chinh KH 2012 Von ho tro co MT_Bieu du thao QD von ho tro co MT" xfId="11143"/>
    <cellStyle name="1_Book1_Book1_Book1_Hoan chinh KH 2012 Von ho tro co MT_Bieu du thao QD von ho tro co MT 2" xfId="11144"/>
    <cellStyle name="1_Book1_Book1_Book1_Hoan chinh KH 2012 Von ho tro co MT_Ke hoach 2012 theo doi (giai ngan 30.6.12)" xfId="11145"/>
    <cellStyle name="1_Book1_Book1_Book1_Hoan chinh KH 2012 Von ho tro co MT_Ke hoach 2012 theo doi (giai ngan 30.6.12) 2" xfId="11146"/>
    <cellStyle name="1_Book1_Book1_Book1_Ke hoach 2012 (theo doi)" xfId="11147"/>
    <cellStyle name="1_Book1_Book1_Book1_Ke hoach 2012 (theo doi) 2" xfId="11148"/>
    <cellStyle name="1_Book1_Book1_Book1_Ke hoach 2012 theo doi (giai ngan 30.6.12)" xfId="11149"/>
    <cellStyle name="1_Book1_Book1_Book1_Ke hoach 2012 theo doi (giai ngan 30.6.12) 2" xfId="11150"/>
    <cellStyle name="1_Book1_Book1_Dang ky phan khai von ODA (gui Bo)" xfId="11151"/>
    <cellStyle name="1_Book1_Book1_Dang ky phan khai von ODA (gui Bo)_BC von DTPT 6 thang 2012" xfId="11152"/>
    <cellStyle name="1_Book1_Book1_Dang ky phan khai von ODA (gui Bo)_Bieu du thao QD von ho tro co MT" xfId="11153"/>
    <cellStyle name="1_Book1_Book1_Dang ky phan khai von ODA (gui Bo)_Ke hoach 2012 theo doi (giai ngan 30.6.12)" xfId="11154"/>
    <cellStyle name="1_Book1_Book1_Ke hoach 2012 (theo doi)" xfId="11155"/>
    <cellStyle name="1_Book1_Book1_Ke hoach 2012 theo doi (giai ngan 30.6.12)" xfId="11156"/>
    <cellStyle name="1_Book1_Book1_Tong hop theo doi von TPCP (BC)" xfId="11157"/>
    <cellStyle name="1_Book1_Book1_Tong hop theo doi von TPCP (BC)_BC von DTPT 6 thang 2012" xfId="11158"/>
    <cellStyle name="1_Book1_Book1_Tong hop theo doi von TPCP (BC)_Bieu du thao QD von ho tro co MT" xfId="11159"/>
    <cellStyle name="1_Book1_Book1_Tong hop theo doi von TPCP (BC)_Ke hoach 2012 (theo doi)" xfId="11160"/>
    <cellStyle name="1_Book1_Book1_Tong hop theo doi von TPCP (BC)_Ke hoach 2012 theo doi (giai ngan 30.6.12)" xfId="11161"/>
    <cellStyle name="1_Book1_Chi tieu 5 nam" xfId="11162"/>
    <cellStyle name="1_Book1_Chi tieu 5 nam_BC cong trinh trong diem" xfId="11163"/>
    <cellStyle name="1_Book1_Chi tieu 5 nam_BC cong trinh trong diem_BC von DTPT 6 thang 2012" xfId="11164"/>
    <cellStyle name="1_Book1_Chi tieu 5 nam_BC cong trinh trong diem_Bieu du thao QD von ho tro co MT" xfId="11165"/>
    <cellStyle name="1_Book1_Chi tieu 5 nam_BC cong trinh trong diem_Ke hoach 2012 (theo doi)" xfId="11166"/>
    <cellStyle name="1_Book1_Chi tieu 5 nam_BC cong trinh trong diem_Ke hoach 2012 theo doi (giai ngan 30.6.12)" xfId="11167"/>
    <cellStyle name="1_Book1_Chi tieu 5 nam_BC von DTPT 6 thang 2012" xfId="11168"/>
    <cellStyle name="1_Book1_Chi tieu 5 nam_Bieu du thao QD von ho tro co MT" xfId="11169"/>
    <cellStyle name="1_Book1_Chi tieu 5 nam_Ke hoach 2012 (theo doi)" xfId="11170"/>
    <cellStyle name="1_Book1_Chi tieu 5 nam_Ke hoach 2012 theo doi (giai ngan 30.6.12)" xfId="11171"/>
    <cellStyle name="1_Book1_Chi tieu 5 nam_pvhung.skhdt 20117113152041 Danh muc cong trinh trong diem" xfId="11172"/>
    <cellStyle name="1_Book1_Chi tieu 5 nam_pvhung.skhdt 20117113152041 Danh muc cong trinh trong diem_BC von DTPT 6 thang 2012" xfId="11173"/>
    <cellStyle name="1_Book1_Chi tieu 5 nam_pvhung.skhdt 20117113152041 Danh muc cong trinh trong diem_Bieu du thao QD von ho tro co MT" xfId="11174"/>
    <cellStyle name="1_Book1_Chi tieu 5 nam_pvhung.skhdt 20117113152041 Danh muc cong trinh trong diem_Ke hoach 2012 (theo doi)" xfId="11175"/>
    <cellStyle name="1_Book1_Chi tieu 5 nam_pvhung.skhdt 20117113152041 Danh muc cong trinh trong diem_Ke hoach 2012 theo doi (giai ngan 30.6.12)" xfId="11176"/>
    <cellStyle name="1_Book1_Dang ky phan khai von ODA (gui Bo)" xfId="11177"/>
    <cellStyle name="1_Book1_Dang ky phan khai von ODA (gui Bo)_BC von DTPT 6 thang 2012" xfId="11178"/>
    <cellStyle name="1_Book1_Dang ky phan khai von ODA (gui Bo)_Bieu du thao QD von ho tro co MT" xfId="11179"/>
    <cellStyle name="1_Book1_Dang ky phan khai von ODA (gui Bo)_Ke hoach 2012 theo doi (giai ngan 30.6.12)" xfId="11180"/>
    <cellStyle name="1_Book1_DK bo tri lai (chinh thuc)" xfId="11181"/>
    <cellStyle name="1_Book1_DK bo tri lai (chinh thuc) 2" xfId="11182"/>
    <cellStyle name="1_Book1_DK bo tri lai (chinh thuc)_BC von DTPT 6 thang 2012" xfId="11183"/>
    <cellStyle name="1_Book1_DK bo tri lai (chinh thuc)_BC von DTPT 6 thang 2012 2" xfId="11184"/>
    <cellStyle name="1_Book1_DK bo tri lai (chinh thuc)_Bieu du thao QD von ho tro co MT" xfId="11185"/>
    <cellStyle name="1_Book1_DK bo tri lai (chinh thuc)_Bieu du thao QD von ho tro co MT 2" xfId="11186"/>
    <cellStyle name="1_Book1_DK bo tri lai (chinh thuc)_Hoan chinh KH 2012 (o nha)" xfId="11187"/>
    <cellStyle name="1_Book1_DK bo tri lai (chinh thuc)_Hoan chinh KH 2012 (o nha) 2" xfId="11188"/>
    <cellStyle name="1_Book1_DK bo tri lai (chinh thuc)_Hoan chinh KH 2012 (o nha)_Bao cao giai ngan quy I" xfId="11189"/>
    <cellStyle name="1_Book1_DK bo tri lai (chinh thuc)_Hoan chinh KH 2012 (o nha)_Bao cao giai ngan quy I 2" xfId="11190"/>
    <cellStyle name="1_Book1_DK bo tri lai (chinh thuc)_Hoan chinh KH 2012 (o nha)_BC von DTPT 6 thang 2012" xfId="11191"/>
    <cellStyle name="1_Book1_DK bo tri lai (chinh thuc)_Hoan chinh KH 2012 (o nha)_BC von DTPT 6 thang 2012 2" xfId="11192"/>
    <cellStyle name="1_Book1_DK bo tri lai (chinh thuc)_Hoan chinh KH 2012 (o nha)_Bieu du thao QD von ho tro co MT" xfId="11193"/>
    <cellStyle name="1_Book1_DK bo tri lai (chinh thuc)_Hoan chinh KH 2012 (o nha)_Bieu du thao QD von ho tro co MT 2" xfId="11194"/>
    <cellStyle name="1_Book1_DK bo tri lai (chinh thuc)_Hoan chinh KH 2012 (o nha)_Ke hoach 2012 theo doi (giai ngan 30.6.12)" xfId="11195"/>
    <cellStyle name="1_Book1_DK bo tri lai (chinh thuc)_Hoan chinh KH 2012 (o nha)_Ke hoach 2012 theo doi (giai ngan 30.6.12) 2" xfId="11196"/>
    <cellStyle name="1_Book1_DK bo tri lai (chinh thuc)_Hoan chinh KH 2012 Von ho tro co MT" xfId="11197"/>
    <cellStyle name="1_Book1_DK bo tri lai (chinh thuc)_Hoan chinh KH 2012 Von ho tro co MT (chi tiet)" xfId="11198"/>
    <cellStyle name="1_Book1_DK bo tri lai (chinh thuc)_Hoan chinh KH 2012 Von ho tro co MT (chi tiet) 2" xfId="11199"/>
    <cellStyle name="1_Book1_DK bo tri lai (chinh thuc)_Hoan chinh KH 2012 Von ho tro co MT 10" xfId="11200"/>
    <cellStyle name="1_Book1_DK bo tri lai (chinh thuc)_Hoan chinh KH 2012 Von ho tro co MT 11" xfId="11201"/>
    <cellStyle name="1_Book1_DK bo tri lai (chinh thuc)_Hoan chinh KH 2012 Von ho tro co MT 12" xfId="11202"/>
    <cellStyle name="1_Book1_DK bo tri lai (chinh thuc)_Hoan chinh KH 2012 Von ho tro co MT 13" xfId="11203"/>
    <cellStyle name="1_Book1_DK bo tri lai (chinh thuc)_Hoan chinh KH 2012 Von ho tro co MT 14" xfId="11204"/>
    <cellStyle name="1_Book1_DK bo tri lai (chinh thuc)_Hoan chinh KH 2012 Von ho tro co MT 15" xfId="11205"/>
    <cellStyle name="1_Book1_DK bo tri lai (chinh thuc)_Hoan chinh KH 2012 Von ho tro co MT 16" xfId="11206"/>
    <cellStyle name="1_Book1_DK bo tri lai (chinh thuc)_Hoan chinh KH 2012 Von ho tro co MT 17" xfId="11207"/>
    <cellStyle name="1_Book1_DK bo tri lai (chinh thuc)_Hoan chinh KH 2012 Von ho tro co MT 18" xfId="11208"/>
    <cellStyle name="1_Book1_DK bo tri lai (chinh thuc)_Hoan chinh KH 2012 Von ho tro co MT 19" xfId="11209"/>
    <cellStyle name="1_Book1_DK bo tri lai (chinh thuc)_Hoan chinh KH 2012 Von ho tro co MT 2" xfId="11210"/>
    <cellStyle name="1_Book1_DK bo tri lai (chinh thuc)_Hoan chinh KH 2012 Von ho tro co MT 20" xfId="11211"/>
    <cellStyle name="1_Book1_DK bo tri lai (chinh thuc)_Hoan chinh KH 2012 Von ho tro co MT 3" xfId="11212"/>
    <cellStyle name="1_Book1_DK bo tri lai (chinh thuc)_Hoan chinh KH 2012 Von ho tro co MT 4" xfId="11213"/>
    <cellStyle name="1_Book1_DK bo tri lai (chinh thuc)_Hoan chinh KH 2012 Von ho tro co MT 5" xfId="11214"/>
    <cellStyle name="1_Book1_DK bo tri lai (chinh thuc)_Hoan chinh KH 2012 Von ho tro co MT 6" xfId="11215"/>
    <cellStyle name="1_Book1_DK bo tri lai (chinh thuc)_Hoan chinh KH 2012 Von ho tro co MT 7" xfId="11216"/>
    <cellStyle name="1_Book1_DK bo tri lai (chinh thuc)_Hoan chinh KH 2012 Von ho tro co MT 8" xfId="11217"/>
    <cellStyle name="1_Book1_DK bo tri lai (chinh thuc)_Hoan chinh KH 2012 Von ho tro co MT 9" xfId="11218"/>
    <cellStyle name="1_Book1_DK bo tri lai (chinh thuc)_Hoan chinh KH 2012 Von ho tro co MT_Bao cao giai ngan quy I" xfId="11219"/>
    <cellStyle name="1_Book1_DK bo tri lai (chinh thuc)_Hoan chinh KH 2012 Von ho tro co MT_Bao cao giai ngan quy I 2" xfId="11220"/>
    <cellStyle name="1_Book1_DK bo tri lai (chinh thuc)_Hoan chinh KH 2012 Von ho tro co MT_BC von DTPT 6 thang 2012" xfId="11221"/>
    <cellStyle name="1_Book1_DK bo tri lai (chinh thuc)_Hoan chinh KH 2012 Von ho tro co MT_BC von DTPT 6 thang 2012 2" xfId="11222"/>
    <cellStyle name="1_Book1_DK bo tri lai (chinh thuc)_Hoan chinh KH 2012 Von ho tro co MT_Bieu du thao QD von ho tro co MT" xfId="11223"/>
    <cellStyle name="1_Book1_DK bo tri lai (chinh thuc)_Hoan chinh KH 2012 Von ho tro co MT_Bieu du thao QD von ho tro co MT 2" xfId="11224"/>
    <cellStyle name="1_Book1_DK bo tri lai (chinh thuc)_Hoan chinh KH 2012 Von ho tro co MT_Ke hoach 2012 theo doi (giai ngan 30.6.12)" xfId="11225"/>
    <cellStyle name="1_Book1_DK bo tri lai (chinh thuc)_Hoan chinh KH 2012 Von ho tro co MT_Ke hoach 2012 theo doi (giai ngan 30.6.12) 2" xfId="11226"/>
    <cellStyle name="1_Book1_DK bo tri lai (chinh thuc)_Ke hoach 2012 (theo doi)" xfId="11227"/>
    <cellStyle name="1_Book1_DK bo tri lai (chinh thuc)_Ke hoach 2012 (theo doi) 2" xfId="11228"/>
    <cellStyle name="1_Book1_DK bo tri lai (chinh thuc)_Ke hoach 2012 theo doi (giai ngan 30.6.12)" xfId="11229"/>
    <cellStyle name="1_Book1_DK bo tri lai (chinh thuc)_Ke hoach 2012 theo doi (giai ngan 30.6.12) 2" xfId="11230"/>
    <cellStyle name="1_Book1_Ke hoach 2010 (theo doi)" xfId="11231"/>
    <cellStyle name="1_Book1_Ke hoach 2010 (theo doi)_BC von DTPT 6 thang 2012" xfId="11232"/>
    <cellStyle name="1_Book1_Ke hoach 2010 (theo doi)_Bieu du thao QD von ho tro co MT" xfId="11233"/>
    <cellStyle name="1_Book1_Ke hoach 2010 (theo doi)_Ke hoach 2012 (theo doi)" xfId="11234"/>
    <cellStyle name="1_Book1_Ke hoach 2010 (theo doi)_Ke hoach 2012 theo doi (giai ngan 30.6.12)" xfId="11235"/>
    <cellStyle name="1_Book1_Ke hoach 2012 (theo doi)" xfId="11236"/>
    <cellStyle name="1_Book1_Ke hoach 2012 theo doi (giai ngan 30.6.12)" xfId="11237"/>
    <cellStyle name="1_Book1_Ke hoach nam 2013 nguon MT(theo doi) den 31-5-13" xfId="11238"/>
    <cellStyle name="1_Book1_pvhung.skhdt 20117113152041 Danh muc cong trinh trong diem" xfId="11239"/>
    <cellStyle name="1_Book1_pvhung.skhdt 20117113152041 Danh muc cong trinh trong diem 2" xfId="11240"/>
    <cellStyle name="1_Book1_pvhung.skhdt 20117113152041 Danh muc cong trinh trong diem_BC von DTPT 6 thang 2012" xfId="11241"/>
    <cellStyle name="1_Book1_pvhung.skhdt 20117113152041 Danh muc cong trinh trong diem_BC von DTPT 6 thang 2012 2" xfId="11242"/>
    <cellStyle name="1_Book1_pvhung.skhdt 20117113152041 Danh muc cong trinh trong diem_Bieu du thao QD von ho tro co MT" xfId="11243"/>
    <cellStyle name="1_Book1_pvhung.skhdt 20117113152041 Danh muc cong trinh trong diem_Bieu du thao QD von ho tro co MT 2" xfId="11244"/>
    <cellStyle name="1_Book1_pvhung.skhdt 20117113152041 Danh muc cong trinh trong diem_Ke hoach 2012 (theo doi)" xfId="11245"/>
    <cellStyle name="1_Book1_pvhung.skhdt 20117113152041 Danh muc cong trinh trong diem_Ke hoach 2012 (theo doi) 2" xfId="11246"/>
    <cellStyle name="1_Book1_pvhung.skhdt 20117113152041 Danh muc cong trinh trong diem_Ke hoach 2012 theo doi (giai ngan 30.6.12)" xfId="11247"/>
    <cellStyle name="1_Book1_pvhung.skhdt 20117113152041 Danh muc cong trinh trong diem_Ke hoach 2012 theo doi (giai ngan 30.6.12) 2" xfId="11248"/>
    <cellStyle name="1_Book1_Tong hop so lieu" xfId="11249"/>
    <cellStyle name="1_Book1_Tong hop so lieu_BC cong trinh trong diem" xfId="11250"/>
    <cellStyle name="1_Book1_Tong hop so lieu_BC cong trinh trong diem_BC von DTPT 6 thang 2012" xfId="11251"/>
    <cellStyle name="1_Book1_Tong hop so lieu_BC cong trinh trong diem_Bieu du thao QD von ho tro co MT" xfId="11252"/>
    <cellStyle name="1_Book1_Tong hop so lieu_BC cong trinh trong diem_Ke hoach 2012 (theo doi)" xfId="11253"/>
    <cellStyle name="1_Book1_Tong hop so lieu_BC cong trinh trong diem_Ke hoach 2012 theo doi (giai ngan 30.6.12)" xfId="11254"/>
    <cellStyle name="1_Book1_Tong hop so lieu_BC von DTPT 6 thang 2012" xfId="11255"/>
    <cellStyle name="1_Book1_Tong hop so lieu_Bieu du thao QD von ho tro co MT" xfId="11256"/>
    <cellStyle name="1_Book1_Tong hop so lieu_Ke hoach 2012 (theo doi)" xfId="11257"/>
    <cellStyle name="1_Book1_Tong hop so lieu_Ke hoach 2012 theo doi (giai ngan 30.6.12)" xfId="11258"/>
    <cellStyle name="1_Book1_Tong hop so lieu_pvhung.skhdt 20117113152041 Danh muc cong trinh trong diem" xfId="11259"/>
    <cellStyle name="1_Book1_Tong hop so lieu_pvhung.skhdt 20117113152041 Danh muc cong trinh trong diem_BC von DTPT 6 thang 2012" xfId="11260"/>
    <cellStyle name="1_Book1_Tong hop so lieu_pvhung.skhdt 20117113152041 Danh muc cong trinh trong diem_Bieu du thao QD von ho tro co MT" xfId="11261"/>
    <cellStyle name="1_Book1_Tong hop so lieu_pvhung.skhdt 20117113152041 Danh muc cong trinh trong diem_Ke hoach 2012 (theo doi)" xfId="11262"/>
    <cellStyle name="1_Book1_Tong hop so lieu_pvhung.skhdt 20117113152041 Danh muc cong trinh trong diem_Ke hoach 2012 theo doi (giai ngan 30.6.12)" xfId="11263"/>
    <cellStyle name="1_Book1_Tong hop theo doi von TPCP (BC)" xfId="11264"/>
    <cellStyle name="1_Book1_Tong hop theo doi von TPCP (BC)_BC von DTPT 6 thang 2012" xfId="11265"/>
    <cellStyle name="1_Book1_Tong hop theo doi von TPCP (BC)_Bieu du thao QD von ho tro co MT" xfId="11266"/>
    <cellStyle name="1_Book1_Tong hop theo doi von TPCP (BC)_Ke hoach 2012 (theo doi)" xfId="11267"/>
    <cellStyle name="1_Book1_Tong hop theo doi von TPCP (BC)_Ke hoach 2012 theo doi (giai ngan 30.6.12)" xfId="11268"/>
    <cellStyle name="1_Book1_Tumorong" xfId="11269"/>
    <cellStyle name="1_Book1_Tumorong 2" xfId="11270"/>
    <cellStyle name="1_Book1_Worksheet in D: My Documents Ke Hoach KH cac nam Nam 2014 Bao cao ve Ke hoach nam 2014 ( Hoan chinh sau TL voi Bo KH)" xfId="11271"/>
    <cellStyle name="1_Book2" xfId="11272"/>
    <cellStyle name="1_Book2 2" xfId="11273"/>
    <cellStyle name="1_Book2 2 2" xfId="11274"/>
    <cellStyle name="1_Book2 2 3" xfId="11275"/>
    <cellStyle name="1_Book2 2 4" xfId="11276"/>
    <cellStyle name="1_Book2 3" xfId="11277"/>
    <cellStyle name="1_Book2 4" xfId="11278"/>
    <cellStyle name="1_Book2 5" xfId="11279"/>
    <cellStyle name="1_Book2_1 Bieu 6 thang nam 2011" xfId="11280"/>
    <cellStyle name="1_Book2_1 Bieu 6 thang nam 2011 2" xfId="11281"/>
    <cellStyle name="1_Book2_1 Bieu 6 thang nam 2011 2 2" xfId="11282"/>
    <cellStyle name="1_Book2_1 Bieu 6 thang nam 2011 2 2 2" xfId="11283"/>
    <cellStyle name="1_Book2_1 Bieu 6 thang nam 2011 2 2 3" xfId="11284"/>
    <cellStyle name="1_Book2_1 Bieu 6 thang nam 2011 2 2 4" xfId="11285"/>
    <cellStyle name="1_Book2_1 Bieu 6 thang nam 2011 2 3" xfId="11286"/>
    <cellStyle name="1_Book2_1 Bieu 6 thang nam 2011 2 4" xfId="11287"/>
    <cellStyle name="1_Book2_1 Bieu 6 thang nam 2011 2 5" xfId="11288"/>
    <cellStyle name="1_Book2_1 Bieu 6 thang nam 2011 3" xfId="11289"/>
    <cellStyle name="1_Book2_1 Bieu 6 thang nam 2011 3 2" xfId="11290"/>
    <cellStyle name="1_Book2_1 Bieu 6 thang nam 2011 3 3" xfId="11291"/>
    <cellStyle name="1_Book2_1 Bieu 6 thang nam 2011 3 4" xfId="11292"/>
    <cellStyle name="1_Book2_1 Bieu 6 thang nam 2011 4" xfId="11293"/>
    <cellStyle name="1_Book2_1 Bieu 6 thang nam 2011 5" xfId="11294"/>
    <cellStyle name="1_Book2_1 Bieu 6 thang nam 2011 6" xfId="11295"/>
    <cellStyle name="1_Book2_1 Bieu 6 thang nam 2011_BC von DTPT 6 thang 2012" xfId="11296"/>
    <cellStyle name="1_Book2_1 Bieu 6 thang nam 2011_BC von DTPT 6 thang 2012 2" xfId="11297"/>
    <cellStyle name="1_Book2_1 Bieu 6 thang nam 2011_BC von DTPT 6 thang 2012 2 2" xfId="11298"/>
    <cellStyle name="1_Book2_1 Bieu 6 thang nam 2011_BC von DTPT 6 thang 2012 2 2 2" xfId="11299"/>
    <cellStyle name="1_Book2_1 Bieu 6 thang nam 2011_BC von DTPT 6 thang 2012 2 2 3" xfId="11300"/>
    <cellStyle name="1_Book2_1 Bieu 6 thang nam 2011_BC von DTPT 6 thang 2012 2 2 4" xfId="11301"/>
    <cellStyle name="1_Book2_1 Bieu 6 thang nam 2011_BC von DTPT 6 thang 2012 2 3" xfId="11302"/>
    <cellStyle name="1_Book2_1 Bieu 6 thang nam 2011_BC von DTPT 6 thang 2012 2 4" xfId="11303"/>
    <cellStyle name="1_Book2_1 Bieu 6 thang nam 2011_BC von DTPT 6 thang 2012 2 5" xfId="11304"/>
    <cellStyle name="1_Book2_1 Bieu 6 thang nam 2011_BC von DTPT 6 thang 2012 3" xfId="11305"/>
    <cellStyle name="1_Book2_1 Bieu 6 thang nam 2011_BC von DTPT 6 thang 2012 3 2" xfId="11306"/>
    <cellStyle name="1_Book2_1 Bieu 6 thang nam 2011_BC von DTPT 6 thang 2012 3 3" xfId="11307"/>
    <cellStyle name="1_Book2_1 Bieu 6 thang nam 2011_BC von DTPT 6 thang 2012 3 4" xfId="11308"/>
    <cellStyle name="1_Book2_1 Bieu 6 thang nam 2011_BC von DTPT 6 thang 2012 4" xfId="11309"/>
    <cellStyle name="1_Book2_1 Bieu 6 thang nam 2011_BC von DTPT 6 thang 2012 5" xfId="11310"/>
    <cellStyle name="1_Book2_1 Bieu 6 thang nam 2011_BC von DTPT 6 thang 2012 6" xfId="11311"/>
    <cellStyle name="1_Book2_1 Bieu 6 thang nam 2011_Bieu du thao QD von ho tro co MT" xfId="11312"/>
    <cellStyle name="1_Book2_1 Bieu 6 thang nam 2011_Bieu du thao QD von ho tro co MT 2" xfId="11313"/>
    <cellStyle name="1_Book2_1 Bieu 6 thang nam 2011_Bieu du thao QD von ho tro co MT 2 2" xfId="11314"/>
    <cellStyle name="1_Book2_1 Bieu 6 thang nam 2011_Bieu du thao QD von ho tro co MT 2 2 2" xfId="11315"/>
    <cellStyle name="1_Book2_1 Bieu 6 thang nam 2011_Bieu du thao QD von ho tro co MT 2 2 3" xfId="11316"/>
    <cellStyle name="1_Book2_1 Bieu 6 thang nam 2011_Bieu du thao QD von ho tro co MT 2 2 4" xfId="11317"/>
    <cellStyle name="1_Book2_1 Bieu 6 thang nam 2011_Bieu du thao QD von ho tro co MT 2 3" xfId="11318"/>
    <cellStyle name="1_Book2_1 Bieu 6 thang nam 2011_Bieu du thao QD von ho tro co MT 2 4" xfId="11319"/>
    <cellStyle name="1_Book2_1 Bieu 6 thang nam 2011_Bieu du thao QD von ho tro co MT 2 5" xfId="11320"/>
    <cellStyle name="1_Book2_1 Bieu 6 thang nam 2011_Bieu du thao QD von ho tro co MT 3" xfId="11321"/>
    <cellStyle name="1_Book2_1 Bieu 6 thang nam 2011_Bieu du thao QD von ho tro co MT 3 2" xfId="11322"/>
    <cellStyle name="1_Book2_1 Bieu 6 thang nam 2011_Bieu du thao QD von ho tro co MT 3 3" xfId="11323"/>
    <cellStyle name="1_Book2_1 Bieu 6 thang nam 2011_Bieu du thao QD von ho tro co MT 3 4" xfId="11324"/>
    <cellStyle name="1_Book2_1 Bieu 6 thang nam 2011_Bieu du thao QD von ho tro co MT 4" xfId="11325"/>
    <cellStyle name="1_Book2_1 Bieu 6 thang nam 2011_Bieu du thao QD von ho tro co MT 5" xfId="11326"/>
    <cellStyle name="1_Book2_1 Bieu 6 thang nam 2011_Bieu du thao QD von ho tro co MT 6" xfId="11327"/>
    <cellStyle name="1_Book2_1 Bieu 6 thang nam 2011_Ke hoach 2012 (theo doi)" xfId="11328"/>
    <cellStyle name="1_Book2_1 Bieu 6 thang nam 2011_Ke hoach 2012 (theo doi) 2" xfId="11329"/>
    <cellStyle name="1_Book2_1 Bieu 6 thang nam 2011_Ke hoach 2012 (theo doi) 2 2" xfId="11330"/>
    <cellStyle name="1_Book2_1 Bieu 6 thang nam 2011_Ke hoach 2012 (theo doi) 2 2 2" xfId="11331"/>
    <cellStyle name="1_Book2_1 Bieu 6 thang nam 2011_Ke hoach 2012 (theo doi) 2 2 3" xfId="11332"/>
    <cellStyle name="1_Book2_1 Bieu 6 thang nam 2011_Ke hoach 2012 (theo doi) 2 2 4" xfId="11333"/>
    <cellStyle name="1_Book2_1 Bieu 6 thang nam 2011_Ke hoach 2012 (theo doi) 2 3" xfId="11334"/>
    <cellStyle name="1_Book2_1 Bieu 6 thang nam 2011_Ke hoach 2012 (theo doi) 2 4" xfId="11335"/>
    <cellStyle name="1_Book2_1 Bieu 6 thang nam 2011_Ke hoach 2012 (theo doi) 2 5" xfId="11336"/>
    <cellStyle name="1_Book2_1 Bieu 6 thang nam 2011_Ke hoach 2012 (theo doi) 3" xfId="11337"/>
    <cellStyle name="1_Book2_1 Bieu 6 thang nam 2011_Ke hoach 2012 (theo doi) 3 2" xfId="11338"/>
    <cellStyle name="1_Book2_1 Bieu 6 thang nam 2011_Ke hoach 2012 (theo doi) 3 3" xfId="11339"/>
    <cellStyle name="1_Book2_1 Bieu 6 thang nam 2011_Ke hoach 2012 (theo doi) 3 4" xfId="11340"/>
    <cellStyle name="1_Book2_1 Bieu 6 thang nam 2011_Ke hoach 2012 (theo doi) 4" xfId="11341"/>
    <cellStyle name="1_Book2_1 Bieu 6 thang nam 2011_Ke hoach 2012 (theo doi) 5" xfId="11342"/>
    <cellStyle name="1_Book2_1 Bieu 6 thang nam 2011_Ke hoach 2012 (theo doi) 6" xfId="11343"/>
    <cellStyle name="1_Book2_1 Bieu 6 thang nam 2011_Ke hoach 2012 theo doi (giai ngan 30.6.12)" xfId="11344"/>
    <cellStyle name="1_Book2_1 Bieu 6 thang nam 2011_Ke hoach 2012 theo doi (giai ngan 30.6.12) 2" xfId="11345"/>
    <cellStyle name="1_Book2_1 Bieu 6 thang nam 2011_Ke hoach 2012 theo doi (giai ngan 30.6.12) 2 2" xfId="11346"/>
    <cellStyle name="1_Book2_1 Bieu 6 thang nam 2011_Ke hoach 2012 theo doi (giai ngan 30.6.12) 2 2 2" xfId="11347"/>
    <cellStyle name="1_Book2_1 Bieu 6 thang nam 2011_Ke hoach 2012 theo doi (giai ngan 30.6.12) 2 2 3" xfId="11348"/>
    <cellStyle name="1_Book2_1 Bieu 6 thang nam 2011_Ke hoach 2012 theo doi (giai ngan 30.6.12) 2 2 4" xfId="11349"/>
    <cellStyle name="1_Book2_1 Bieu 6 thang nam 2011_Ke hoach 2012 theo doi (giai ngan 30.6.12) 2 3" xfId="11350"/>
    <cellStyle name="1_Book2_1 Bieu 6 thang nam 2011_Ke hoach 2012 theo doi (giai ngan 30.6.12) 2 4" xfId="11351"/>
    <cellStyle name="1_Book2_1 Bieu 6 thang nam 2011_Ke hoach 2012 theo doi (giai ngan 30.6.12) 2 5" xfId="11352"/>
    <cellStyle name="1_Book2_1 Bieu 6 thang nam 2011_Ke hoach 2012 theo doi (giai ngan 30.6.12) 3" xfId="11353"/>
    <cellStyle name="1_Book2_1 Bieu 6 thang nam 2011_Ke hoach 2012 theo doi (giai ngan 30.6.12) 3 2" xfId="11354"/>
    <cellStyle name="1_Book2_1 Bieu 6 thang nam 2011_Ke hoach 2012 theo doi (giai ngan 30.6.12) 3 3" xfId="11355"/>
    <cellStyle name="1_Book2_1 Bieu 6 thang nam 2011_Ke hoach 2012 theo doi (giai ngan 30.6.12) 3 4" xfId="11356"/>
    <cellStyle name="1_Book2_1 Bieu 6 thang nam 2011_Ke hoach 2012 theo doi (giai ngan 30.6.12) 4" xfId="11357"/>
    <cellStyle name="1_Book2_1 Bieu 6 thang nam 2011_Ke hoach 2012 theo doi (giai ngan 30.6.12) 5" xfId="11358"/>
    <cellStyle name="1_Book2_1 Bieu 6 thang nam 2011_Ke hoach 2012 theo doi (giai ngan 30.6.12) 6" xfId="11359"/>
    <cellStyle name="1_Book2_Bao cao doan cong tac cua Bo thang 4-2010" xfId="11360"/>
    <cellStyle name="1_Book2_Bao cao doan cong tac cua Bo thang 4-2010 2" xfId="11361"/>
    <cellStyle name="1_Book2_Bao cao doan cong tac cua Bo thang 4-2010 2 2" xfId="11362"/>
    <cellStyle name="1_Book2_Bao cao doan cong tac cua Bo thang 4-2010 2 3" xfId="11363"/>
    <cellStyle name="1_Book2_Bao cao doan cong tac cua Bo thang 4-2010 2 4" xfId="11364"/>
    <cellStyle name="1_Book2_Bao cao doan cong tac cua Bo thang 4-2010 3" xfId="11365"/>
    <cellStyle name="1_Book2_Bao cao doan cong tac cua Bo thang 4-2010 4" xfId="11366"/>
    <cellStyle name="1_Book2_Bao cao doan cong tac cua Bo thang 4-2010 5" xfId="11367"/>
    <cellStyle name="1_Book2_Bao cao doan cong tac cua Bo thang 4-2010_BC von DTPT 6 thang 2012" xfId="11368"/>
    <cellStyle name="1_Book2_Bao cao doan cong tac cua Bo thang 4-2010_BC von DTPT 6 thang 2012 2" xfId="11369"/>
    <cellStyle name="1_Book2_Bao cao doan cong tac cua Bo thang 4-2010_BC von DTPT 6 thang 2012 2 2" xfId="11370"/>
    <cellStyle name="1_Book2_Bao cao doan cong tac cua Bo thang 4-2010_BC von DTPT 6 thang 2012 2 3" xfId="11371"/>
    <cellStyle name="1_Book2_Bao cao doan cong tac cua Bo thang 4-2010_BC von DTPT 6 thang 2012 2 4" xfId="11372"/>
    <cellStyle name="1_Book2_Bao cao doan cong tac cua Bo thang 4-2010_BC von DTPT 6 thang 2012 3" xfId="11373"/>
    <cellStyle name="1_Book2_Bao cao doan cong tac cua Bo thang 4-2010_BC von DTPT 6 thang 2012 4" xfId="11374"/>
    <cellStyle name="1_Book2_Bao cao doan cong tac cua Bo thang 4-2010_BC von DTPT 6 thang 2012 5" xfId="11375"/>
    <cellStyle name="1_Book2_Bao cao doan cong tac cua Bo thang 4-2010_Bieu du thao QD von ho tro co MT" xfId="11376"/>
    <cellStyle name="1_Book2_Bao cao doan cong tac cua Bo thang 4-2010_Bieu du thao QD von ho tro co MT 2" xfId="11377"/>
    <cellStyle name="1_Book2_Bao cao doan cong tac cua Bo thang 4-2010_Bieu du thao QD von ho tro co MT 2 2" xfId="11378"/>
    <cellStyle name="1_Book2_Bao cao doan cong tac cua Bo thang 4-2010_Bieu du thao QD von ho tro co MT 2 3" xfId="11379"/>
    <cellStyle name="1_Book2_Bao cao doan cong tac cua Bo thang 4-2010_Bieu du thao QD von ho tro co MT 2 4" xfId="11380"/>
    <cellStyle name="1_Book2_Bao cao doan cong tac cua Bo thang 4-2010_Bieu du thao QD von ho tro co MT 3" xfId="11381"/>
    <cellStyle name="1_Book2_Bao cao doan cong tac cua Bo thang 4-2010_Bieu du thao QD von ho tro co MT 4" xfId="11382"/>
    <cellStyle name="1_Book2_Bao cao doan cong tac cua Bo thang 4-2010_Bieu du thao QD von ho tro co MT 5" xfId="11383"/>
    <cellStyle name="1_Book2_Bao cao doan cong tac cua Bo thang 4-2010_Dang ky phan khai von ODA (gui Bo)" xfId="11384"/>
    <cellStyle name="1_Book2_Bao cao doan cong tac cua Bo thang 4-2010_Dang ky phan khai von ODA (gui Bo) 2" xfId="11385"/>
    <cellStyle name="1_Book2_Bao cao doan cong tac cua Bo thang 4-2010_Dang ky phan khai von ODA (gui Bo) 2 2" xfId="11386"/>
    <cellStyle name="1_Book2_Bao cao doan cong tac cua Bo thang 4-2010_Dang ky phan khai von ODA (gui Bo) 2 3" xfId="11387"/>
    <cellStyle name="1_Book2_Bao cao doan cong tac cua Bo thang 4-2010_Dang ky phan khai von ODA (gui Bo) 2 4" xfId="11388"/>
    <cellStyle name="1_Book2_Bao cao doan cong tac cua Bo thang 4-2010_Dang ky phan khai von ODA (gui Bo) 3" xfId="11389"/>
    <cellStyle name="1_Book2_Bao cao doan cong tac cua Bo thang 4-2010_Dang ky phan khai von ODA (gui Bo) 4" xfId="11390"/>
    <cellStyle name="1_Book2_Bao cao doan cong tac cua Bo thang 4-2010_Dang ky phan khai von ODA (gui Bo) 5" xfId="11391"/>
    <cellStyle name="1_Book2_Bao cao doan cong tac cua Bo thang 4-2010_Dang ky phan khai von ODA (gui Bo)_BC von DTPT 6 thang 2012" xfId="11392"/>
    <cellStyle name="1_Book2_Bao cao doan cong tac cua Bo thang 4-2010_Dang ky phan khai von ODA (gui Bo)_BC von DTPT 6 thang 2012 2" xfId="11393"/>
    <cellStyle name="1_Book2_Bao cao doan cong tac cua Bo thang 4-2010_Dang ky phan khai von ODA (gui Bo)_BC von DTPT 6 thang 2012 2 2" xfId="11394"/>
    <cellStyle name="1_Book2_Bao cao doan cong tac cua Bo thang 4-2010_Dang ky phan khai von ODA (gui Bo)_BC von DTPT 6 thang 2012 2 3" xfId="11395"/>
    <cellStyle name="1_Book2_Bao cao doan cong tac cua Bo thang 4-2010_Dang ky phan khai von ODA (gui Bo)_BC von DTPT 6 thang 2012 2 4" xfId="11396"/>
    <cellStyle name="1_Book2_Bao cao doan cong tac cua Bo thang 4-2010_Dang ky phan khai von ODA (gui Bo)_BC von DTPT 6 thang 2012 3" xfId="11397"/>
    <cellStyle name="1_Book2_Bao cao doan cong tac cua Bo thang 4-2010_Dang ky phan khai von ODA (gui Bo)_BC von DTPT 6 thang 2012 4" xfId="11398"/>
    <cellStyle name="1_Book2_Bao cao doan cong tac cua Bo thang 4-2010_Dang ky phan khai von ODA (gui Bo)_BC von DTPT 6 thang 2012 5" xfId="11399"/>
    <cellStyle name="1_Book2_Bao cao doan cong tac cua Bo thang 4-2010_Dang ky phan khai von ODA (gui Bo)_Bieu du thao QD von ho tro co MT" xfId="11400"/>
    <cellStyle name="1_Book2_Bao cao doan cong tac cua Bo thang 4-2010_Dang ky phan khai von ODA (gui Bo)_Bieu du thao QD von ho tro co MT 2" xfId="11401"/>
    <cellStyle name="1_Book2_Bao cao doan cong tac cua Bo thang 4-2010_Dang ky phan khai von ODA (gui Bo)_Bieu du thao QD von ho tro co MT 2 2" xfId="11402"/>
    <cellStyle name="1_Book2_Bao cao doan cong tac cua Bo thang 4-2010_Dang ky phan khai von ODA (gui Bo)_Bieu du thao QD von ho tro co MT 2 3" xfId="11403"/>
    <cellStyle name="1_Book2_Bao cao doan cong tac cua Bo thang 4-2010_Dang ky phan khai von ODA (gui Bo)_Bieu du thao QD von ho tro co MT 2 4" xfId="11404"/>
    <cellStyle name="1_Book2_Bao cao doan cong tac cua Bo thang 4-2010_Dang ky phan khai von ODA (gui Bo)_Bieu du thao QD von ho tro co MT 3" xfId="11405"/>
    <cellStyle name="1_Book2_Bao cao doan cong tac cua Bo thang 4-2010_Dang ky phan khai von ODA (gui Bo)_Bieu du thao QD von ho tro co MT 4" xfId="11406"/>
    <cellStyle name="1_Book2_Bao cao doan cong tac cua Bo thang 4-2010_Dang ky phan khai von ODA (gui Bo)_Bieu du thao QD von ho tro co MT 5" xfId="11407"/>
    <cellStyle name="1_Book2_Bao cao doan cong tac cua Bo thang 4-2010_Dang ky phan khai von ODA (gui Bo)_Ke hoach 2012 theo doi (giai ngan 30.6.12)" xfId="11408"/>
    <cellStyle name="1_Book2_Bao cao doan cong tac cua Bo thang 4-2010_Dang ky phan khai von ODA (gui Bo)_Ke hoach 2012 theo doi (giai ngan 30.6.12) 2" xfId="11409"/>
    <cellStyle name="1_Book2_Bao cao doan cong tac cua Bo thang 4-2010_Dang ky phan khai von ODA (gui Bo)_Ke hoach 2012 theo doi (giai ngan 30.6.12) 2 2" xfId="11410"/>
    <cellStyle name="1_Book2_Bao cao doan cong tac cua Bo thang 4-2010_Dang ky phan khai von ODA (gui Bo)_Ke hoach 2012 theo doi (giai ngan 30.6.12) 2 3" xfId="11411"/>
    <cellStyle name="1_Book2_Bao cao doan cong tac cua Bo thang 4-2010_Dang ky phan khai von ODA (gui Bo)_Ke hoach 2012 theo doi (giai ngan 30.6.12) 2 4" xfId="11412"/>
    <cellStyle name="1_Book2_Bao cao doan cong tac cua Bo thang 4-2010_Dang ky phan khai von ODA (gui Bo)_Ke hoach 2012 theo doi (giai ngan 30.6.12) 3" xfId="11413"/>
    <cellStyle name="1_Book2_Bao cao doan cong tac cua Bo thang 4-2010_Dang ky phan khai von ODA (gui Bo)_Ke hoach 2012 theo doi (giai ngan 30.6.12) 4" xfId="11414"/>
    <cellStyle name="1_Book2_Bao cao doan cong tac cua Bo thang 4-2010_Dang ky phan khai von ODA (gui Bo)_Ke hoach 2012 theo doi (giai ngan 30.6.12) 5" xfId="11415"/>
    <cellStyle name="1_Book2_Bao cao doan cong tac cua Bo thang 4-2010_Ke hoach 2012 (theo doi)" xfId="11416"/>
    <cellStyle name="1_Book2_Bao cao doan cong tac cua Bo thang 4-2010_Ke hoach 2012 (theo doi) 2" xfId="11417"/>
    <cellStyle name="1_Book2_Bao cao doan cong tac cua Bo thang 4-2010_Ke hoach 2012 (theo doi) 2 2" xfId="11418"/>
    <cellStyle name="1_Book2_Bao cao doan cong tac cua Bo thang 4-2010_Ke hoach 2012 (theo doi) 2 3" xfId="11419"/>
    <cellStyle name="1_Book2_Bao cao doan cong tac cua Bo thang 4-2010_Ke hoach 2012 (theo doi) 2 4" xfId="11420"/>
    <cellStyle name="1_Book2_Bao cao doan cong tac cua Bo thang 4-2010_Ke hoach 2012 (theo doi) 3" xfId="11421"/>
    <cellStyle name="1_Book2_Bao cao doan cong tac cua Bo thang 4-2010_Ke hoach 2012 (theo doi) 4" xfId="11422"/>
    <cellStyle name="1_Book2_Bao cao doan cong tac cua Bo thang 4-2010_Ke hoach 2012 (theo doi) 5" xfId="11423"/>
    <cellStyle name="1_Book2_Bao cao doan cong tac cua Bo thang 4-2010_Ke hoach 2012 theo doi (giai ngan 30.6.12)" xfId="11424"/>
    <cellStyle name="1_Book2_Bao cao doan cong tac cua Bo thang 4-2010_Ke hoach 2012 theo doi (giai ngan 30.6.12) 2" xfId="11425"/>
    <cellStyle name="1_Book2_Bao cao doan cong tac cua Bo thang 4-2010_Ke hoach 2012 theo doi (giai ngan 30.6.12) 2 2" xfId="11426"/>
    <cellStyle name="1_Book2_Bao cao doan cong tac cua Bo thang 4-2010_Ke hoach 2012 theo doi (giai ngan 30.6.12) 2 3" xfId="11427"/>
    <cellStyle name="1_Book2_Bao cao doan cong tac cua Bo thang 4-2010_Ke hoach 2012 theo doi (giai ngan 30.6.12) 2 4" xfId="11428"/>
    <cellStyle name="1_Book2_Bao cao doan cong tac cua Bo thang 4-2010_Ke hoach 2012 theo doi (giai ngan 30.6.12) 3" xfId="11429"/>
    <cellStyle name="1_Book2_Bao cao doan cong tac cua Bo thang 4-2010_Ke hoach 2012 theo doi (giai ngan 30.6.12) 4" xfId="11430"/>
    <cellStyle name="1_Book2_Bao cao doan cong tac cua Bo thang 4-2010_Ke hoach 2012 theo doi (giai ngan 30.6.12) 5" xfId="11431"/>
    <cellStyle name="1_Book2_Bao cao tinh hinh thuc hien KH 2009 den 31-01-10" xfId="11432"/>
    <cellStyle name="1_Book2_Bao cao tinh hinh thuc hien KH 2009 den 31-01-10 2" xfId="11433"/>
    <cellStyle name="1_Book2_Bao cao tinh hinh thuc hien KH 2009 den 31-01-10 2 2" xfId="11434"/>
    <cellStyle name="1_Book2_Bao cao tinh hinh thuc hien KH 2009 den 31-01-10 2 2 2" xfId="11435"/>
    <cellStyle name="1_Book2_Bao cao tinh hinh thuc hien KH 2009 den 31-01-10 2 2 3" xfId="11436"/>
    <cellStyle name="1_Book2_Bao cao tinh hinh thuc hien KH 2009 den 31-01-10 2 2 4" xfId="11437"/>
    <cellStyle name="1_Book2_Bao cao tinh hinh thuc hien KH 2009 den 31-01-10 2 3" xfId="11438"/>
    <cellStyle name="1_Book2_Bao cao tinh hinh thuc hien KH 2009 den 31-01-10 2 4" xfId="11439"/>
    <cellStyle name="1_Book2_Bao cao tinh hinh thuc hien KH 2009 den 31-01-10 2 5" xfId="11440"/>
    <cellStyle name="1_Book2_Bao cao tinh hinh thuc hien KH 2009 den 31-01-10 3" xfId="11441"/>
    <cellStyle name="1_Book2_Bao cao tinh hinh thuc hien KH 2009 den 31-01-10 3 2" xfId="11442"/>
    <cellStyle name="1_Book2_Bao cao tinh hinh thuc hien KH 2009 den 31-01-10 3 3" xfId="11443"/>
    <cellStyle name="1_Book2_Bao cao tinh hinh thuc hien KH 2009 den 31-01-10 3 4" xfId="11444"/>
    <cellStyle name="1_Book2_Bao cao tinh hinh thuc hien KH 2009 den 31-01-10 4" xfId="11445"/>
    <cellStyle name="1_Book2_Bao cao tinh hinh thuc hien KH 2009 den 31-01-10 5" xfId="11446"/>
    <cellStyle name="1_Book2_Bao cao tinh hinh thuc hien KH 2009 den 31-01-10 6" xfId="11447"/>
    <cellStyle name="1_Book2_Bao cao tinh hinh thuc hien KH 2009 den 31-01-10_BC von DTPT 6 thang 2012" xfId="11448"/>
    <cellStyle name="1_Book2_Bao cao tinh hinh thuc hien KH 2009 den 31-01-10_BC von DTPT 6 thang 2012 2" xfId="11449"/>
    <cellStyle name="1_Book2_Bao cao tinh hinh thuc hien KH 2009 den 31-01-10_BC von DTPT 6 thang 2012 2 2" xfId="11450"/>
    <cellStyle name="1_Book2_Bao cao tinh hinh thuc hien KH 2009 den 31-01-10_BC von DTPT 6 thang 2012 2 2 2" xfId="11451"/>
    <cellStyle name="1_Book2_Bao cao tinh hinh thuc hien KH 2009 den 31-01-10_BC von DTPT 6 thang 2012 2 2 3" xfId="11452"/>
    <cellStyle name="1_Book2_Bao cao tinh hinh thuc hien KH 2009 den 31-01-10_BC von DTPT 6 thang 2012 2 2 4" xfId="11453"/>
    <cellStyle name="1_Book2_Bao cao tinh hinh thuc hien KH 2009 den 31-01-10_BC von DTPT 6 thang 2012 2 3" xfId="11454"/>
    <cellStyle name="1_Book2_Bao cao tinh hinh thuc hien KH 2009 den 31-01-10_BC von DTPT 6 thang 2012 2 4" xfId="11455"/>
    <cellStyle name="1_Book2_Bao cao tinh hinh thuc hien KH 2009 den 31-01-10_BC von DTPT 6 thang 2012 2 5" xfId="11456"/>
    <cellStyle name="1_Book2_Bao cao tinh hinh thuc hien KH 2009 den 31-01-10_BC von DTPT 6 thang 2012 3" xfId="11457"/>
    <cellStyle name="1_Book2_Bao cao tinh hinh thuc hien KH 2009 den 31-01-10_BC von DTPT 6 thang 2012 3 2" xfId="11458"/>
    <cellStyle name="1_Book2_Bao cao tinh hinh thuc hien KH 2009 den 31-01-10_BC von DTPT 6 thang 2012 3 3" xfId="11459"/>
    <cellStyle name="1_Book2_Bao cao tinh hinh thuc hien KH 2009 den 31-01-10_BC von DTPT 6 thang 2012 3 4" xfId="11460"/>
    <cellStyle name="1_Book2_Bao cao tinh hinh thuc hien KH 2009 den 31-01-10_BC von DTPT 6 thang 2012 4" xfId="11461"/>
    <cellStyle name="1_Book2_Bao cao tinh hinh thuc hien KH 2009 den 31-01-10_BC von DTPT 6 thang 2012 5" xfId="11462"/>
    <cellStyle name="1_Book2_Bao cao tinh hinh thuc hien KH 2009 den 31-01-10_BC von DTPT 6 thang 2012 6" xfId="11463"/>
    <cellStyle name="1_Book2_Bao cao tinh hinh thuc hien KH 2009 den 31-01-10_Bieu du thao QD von ho tro co MT" xfId="11464"/>
    <cellStyle name="1_Book2_Bao cao tinh hinh thuc hien KH 2009 den 31-01-10_Bieu du thao QD von ho tro co MT 2" xfId="11465"/>
    <cellStyle name="1_Book2_Bao cao tinh hinh thuc hien KH 2009 den 31-01-10_Bieu du thao QD von ho tro co MT 2 2" xfId="11466"/>
    <cellStyle name="1_Book2_Bao cao tinh hinh thuc hien KH 2009 den 31-01-10_Bieu du thao QD von ho tro co MT 2 2 2" xfId="11467"/>
    <cellStyle name="1_Book2_Bao cao tinh hinh thuc hien KH 2009 den 31-01-10_Bieu du thao QD von ho tro co MT 2 2 3" xfId="11468"/>
    <cellStyle name="1_Book2_Bao cao tinh hinh thuc hien KH 2009 den 31-01-10_Bieu du thao QD von ho tro co MT 2 2 4" xfId="11469"/>
    <cellStyle name="1_Book2_Bao cao tinh hinh thuc hien KH 2009 den 31-01-10_Bieu du thao QD von ho tro co MT 2 3" xfId="11470"/>
    <cellStyle name="1_Book2_Bao cao tinh hinh thuc hien KH 2009 den 31-01-10_Bieu du thao QD von ho tro co MT 2 4" xfId="11471"/>
    <cellStyle name="1_Book2_Bao cao tinh hinh thuc hien KH 2009 den 31-01-10_Bieu du thao QD von ho tro co MT 2 5" xfId="11472"/>
    <cellStyle name="1_Book2_Bao cao tinh hinh thuc hien KH 2009 den 31-01-10_Bieu du thao QD von ho tro co MT 3" xfId="11473"/>
    <cellStyle name="1_Book2_Bao cao tinh hinh thuc hien KH 2009 den 31-01-10_Bieu du thao QD von ho tro co MT 3 2" xfId="11474"/>
    <cellStyle name="1_Book2_Bao cao tinh hinh thuc hien KH 2009 den 31-01-10_Bieu du thao QD von ho tro co MT 3 3" xfId="11475"/>
    <cellStyle name="1_Book2_Bao cao tinh hinh thuc hien KH 2009 den 31-01-10_Bieu du thao QD von ho tro co MT 3 4" xfId="11476"/>
    <cellStyle name="1_Book2_Bao cao tinh hinh thuc hien KH 2009 den 31-01-10_Bieu du thao QD von ho tro co MT 4" xfId="11477"/>
    <cellStyle name="1_Book2_Bao cao tinh hinh thuc hien KH 2009 den 31-01-10_Bieu du thao QD von ho tro co MT 5" xfId="11478"/>
    <cellStyle name="1_Book2_Bao cao tinh hinh thuc hien KH 2009 den 31-01-10_Bieu du thao QD von ho tro co MT 6" xfId="11479"/>
    <cellStyle name="1_Book2_Bao cao tinh hinh thuc hien KH 2009 den 31-01-10_Ke hoach 2012 (theo doi)" xfId="11480"/>
    <cellStyle name="1_Book2_Bao cao tinh hinh thuc hien KH 2009 den 31-01-10_Ke hoach 2012 (theo doi) 2" xfId="11481"/>
    <cellStyle name="1_Book2_Bao cao tinh hinh thuc hien KH 2009 den 31-01-10_Ke hoach 2012 (theo doi) 2 2" xfId="11482"/>
    <cellStyle name="1_Book2_Bao cao tinh hinh thuc hien KH 2009 den 31-01-10_Ke hoach 2012 (theo doi) 2 2 2" xfId="11483"/>
    <cellStyle name="1_Book2_Bao cao tinh hinh thuc hien KH 2009 den 31-01-10_Ke hoach 2012 (theo doi) 2 2 3" xfId="11484"/>
    <cellStyle name="1_Book2_Bao cao tinh hinh thuc hien KH 2009 den 31-01-10_Ke hoach 2012 (theo doi) 2 2 4" xfId="11485"/>
    <cellStyle name="1_Book2_Bao cao tinh hinh thuc hien KH 2009 den 31-01-10_Ke hoach 2012 (theo doi) 2 3" xfId="11486"/>
    <cellStyle name="1_Book2_Bao cao tinh hinh thuc hien KH 2009 den 31-01-10_Ke hoach 2012 (theo doi) 2 4" xfId="11487"/>
    <cellStyle name="1_Book2_Bao cao tinh hinh thuc hien KH 2009 den 31-01-10_Ke hoach 2012 (theo doi) 2 5" xfId="11488"/>
    <cellStyle name="1_Book2_Bao cao tinh hinh thuc hien KH 2009 den 31-01-10_Ke hoach 2012 (theo doi) 3" xfId="11489"/>
    <cellStyle name="1_Book2_Bao cao tinh hinh thuc hien KH 2009 den 31-01-10_Ke hoach 2012 (theo doi) 3 2" xfId="11490"/>
    <cellStyle name="1_Book2_Bao cao tinh hinh thuc hien KH 2009 den 31-01-10_Ke hoach 2012 (theo doi) 3 3" xfId="11491"/>
    <cellStyle name="1_Book2_Bao cao tinh hinh thuc hien KH 2009 den 31-01-10_Ke hoach 2012 (theo doi) 3 4" xfId="11492"/>
    <cellStyle name="1_Book2_Bao cao tinh hinh thuc hien KH 2009 den 31-01-10_Ke hoach 2012 (theo doi) 4" xfId="11493"/>
    <cellStyle name="1_Book2_Bao cao tinh hinh thuc hien KH 2009 den 31-01-10_Ke hoach 2012 (theo doi) 5" xfId="11494"/>
    <cellStyle name="1_Book2_Bao cao tinh hinh thuc hien KH 2009 den 31-01-10_Ke hoach 2012 (theo doi) 6" xfId="11495"/>
    <cellStyle name="1_Book2_Bao cao tinh hinh thuc hien KH 2009 den 31-01-10_Ke hoach 2012 theo doi (giai ngan 30.6.12)" xfId="11496"/>
    <cellStyle name="1_Book2_Bao cao tinh hinh thuc hien KH 2009 den 31-01-10_Ke hoach 2012 theo doi (giai ngan 30.6.12) 2" xfId="11497"/>
    <cellStyle name="1_Book2_Bao cao tinh hinh thuc hien KH 2009 den 31-01-10_Ke hoach 2012 theo doi (giai ngan 30.6.12) 2 2" xfId="11498"/>
    <cellStyle name="1_Book2_Bao cao tinh hinh thuc hien KH 2009 den 31-01-10_Ke hoach 2012 theo doi (giai ngan 30.6.12) 2 2 2" xfId="11499"/>
    <cellStyle name="1_Book2_Bao cao tinh hinh thuc hien KH 2009 den 31-01-10_Ke hoach 2012 theo doi (giai ngan 30.6.12) 2 2 3" xfId="11500"/>
    <cellStyle name="1_Book2_Bao cao tinh hinh thuc hien KH 2009 den 31-01-10_Ke hoach 2012 theo doi (giai ngan 30.6.12) 2 2 4" xfId="11501"/>
    <cellStyle name="1_Book2_Bao cao tinh hinh thuc hien KH 2009 den 31-01-10_Ke hoach 2012 theo doi (giai ngan 30.6.12) 2 3" xfId="11502"/>
    <cellStyle name="1_Book2_Bao cao tinh hinh thuc hien KH 2009 den 31-01-10_Ke hoach 2012 theo doi (giai ngan 30.6.12) 2 4" xfId="11503"/>
    <cellStyle name="1_Book2_Bao cao tinh hinh thuc hien KH 2009 den 31-01-10_Ke hoach 2012 theo doi (giai ngan 30.6.12) 2 5" xfId="11504"/>
    <cellStyle name="1_Book2_Bao cao tinh hinh thuc hien KH 2009 den 31-01-10_Ke hoach 2012 theo doi (giai ngan 30.6.12) 3" xfId="11505"/>
    <cellStyle name="1_Book2_Bao cao tinh hinh thuc hien KH 2009 den 31-01-10_Ke hoach 2012 theo doi (giai ngan 30.6.12) 3 2" xfId="11506"/>
    <cellStyle name="1_Book2_Bao cao tinh hinh thuc hien KH 2009 den 31-01-10_Ke hoach 2012 theo doi (giai ngan 30.6.12) 3 3" xfId="11507"/>
    <cellStyle name="1_Book2_Bao cao tinh hinh thuc hien KH 2009 den 31-01-10_Ke hoach 2012 theo doi (giai ngan 30.6.12) 3 4" xfId="11508"/>
    <cellStyle name="1_Book2_Bao cao tinh hinh thuc hien KH 2009 den 31-01-10_Ke hoach 2012 theo doi (giai ngan 30.6.12) 4" xfId="11509"/>
    <cellStyle name="1_Book2_Bao cao tinh hinh thuc hien KH 2009 den 31-01-10_Ke hoach 2012 theo doi (giai ngan 30.6.12) 5" xfId="11510"/>
    <cellStyle name="1_Book2_Bao cao tinh hinh thuc hien KH 2009 den 31-01-10_Ke hoach 2012 theo doi (giai ngan 30.6.12) 6" xfId="11511"/>
    <cellStyle name="1_Book2_BC cong trinh trong diem" xfId="11512"/>
    <cellStyle name="1_Book2_BC cong trinh trong diem 2" xfId="11513"/>
    <cellStyle name="1_Book2_BC cong trinh trong diem 2 2" xfId="11514"/>
    <cellStyle name="1_Book2_BC cong trinh trong diem 2 2 2" xfId="11515"/>
    <cellStyle name="1_Book2_BC cong trinh trong diem 2 2 3" xfId="11516"/>
    <cellStyle name="1_Book2_BC cong trinh trong diem 2 2 4" xfId="11517"/>
    <cellStyle name="1_Book2_BC cong trinh trong diem 2 3" xfId="11518"/>
    <cellStyle name="1_Book2_BC cong trinh trong diem 2 4" xfId="11519"/>
    <cellStyle name="1_Book2_BC cong trinh trong diem 2 5" xfId="11520"/>
    <cellStyle name="1_Book2_BC cong trinh trong diem 3" xfId="11521"/>
    <cellStyle name="1_Book2_BC cong trinh trong diem 3 2" xfId="11522"/>
    <cellStyle name="1_Book2_BC cong trinh trong diem 3 3" xfId="11523"/>
    <cellStyle name="1_Book2_BC cong trinh trong diem 3 4" xfId="11524"/>
    <cellStyle name="1_Book2_BC cong trinh trong diem 4" xfId="11525"/>
    <cellStyle name="1_Book2_BC cong trinh trong diem 5" xfId="11526"/>
    <cellStyle name="1_Book2_BC cong trinh trong diem 6" xfId="11527"/>
    <cellStyle name="1_Book2_BC cong trinh trong diem_BC von DTPT 6 thang 2012" xfId="11528"/>
    <cellStyle name="1_Book2_BC cong trinh trong diem_BC von DTPT 6 thang 2012 2" xfId="11529"/>
    <cellStyle name="1_Book2_BC cong trinh trong diem_BC von DTPT 6 thang 2012 2 2" xfId="11530"/>
    <cellStyle name="1_Book2_BC cong trinh trong diem_BC von DTPT 6 thang 2012 2 2 2" xfId="11531"/>
    <cellStyle name="1_Book2_BC cong trinh trong diem_BC von DTPT 6 thang 2012 2 2 3" xfId="11532"/>
    <cellStyle name="1_Book2_BC cong trinh trong diem_BC von DTPT 6 thang 2012 2 2 4" xfId="11533"/>
    <cellStyle name="1_Book2_BC cong trinh trong diem_BC von DTPT 6 thang 2012 2 3" xfId="11534"/>
    <cellStyle name="1_Book2_BC cong trinh trong diem_BC von DTPT 6 thang 2012 2 4" xfId="11535"/>
    <cellStyle name="1_Book2_BC cong trinh trong diem_BC von DTPT 6 thang 2012 2 5" xfId="11536"/>
    <cellStyle name="1_Book2_BC cong trinh trong diem_BC von DTPT 6 thang 2012 3" xfId="11537"/>
    <cellStyle name="1_Book2_BC cong trinh trong diem_BC von DTPT 6 thang 2012 3 2" xfId="11538"/>
    <cellStyle name="1_Book2_BC cong trinh trong diem_BC von DTPT 6 thang 2012 3 3" xfId="11539"/>
    <cellStyle name="1_Book2_BC cong trinh trong diem_BC von DTPT 6 thang 2012 3 4" xfId="11540"/>
    <cellStyle name="1_Book2_BC cong trinh trong diem_BC von DTPT 6 thang 2012 4" xfId="11541"/>
    <cellStyle name="1_Book2_BC cong trinh trong diem_BC von DTPT 6 thang 2012 5" xfId="11542"/>
    <cellStyle name="1_Book2_BC cong trinh trong diem_BC von DTPT 6 thang 2012 6" xfId="11543"/>
    <cellStyle name="1_Book2_BC cong trinh trong diem_Bieu du thao QD von ho tro co MT" xfId="11544"/>
    <cellStyle name="1_Book2_BC cong trinh trong diem_Bieu du thao QD von ho tro co MT 2" xfId="11545"/>
    <cellStyle name="1_Book2_BC cong trinh trong diem_Bieu du thao QD von ho tro co MT 2 2" xfId="11546"/>
    <cellStyle name="1_Book2_BC cong trinh trong diem_Bieu du thao QD von ho tro co MT 2 2 2" xfId="11547"/>
    <cellStyle name="1_Book2_BC cong trinh trong diem_Bieu du thao QD von ho tro co MT 2 2 3" xfId="11548"/>
    <cellStyle name="1_Book2_BC cong trinh trong diem_Bieu du thao QD von ho tro co MT 2 2 4" xfId="11549"/>
    <cellStyle name="1_Book2_BC cong trinh trong diem_Bieu du thao QD von ho tro co MT 2 3" xfId="11550"/>
    <cellStyle name="1_Book2_BC cong trinh trong diem_Bieu du thao QD von ho tro co MT 2 4" xfId="11551"/>
    <cellStyle name="1_Book2_BC cong trinh trong diem_Bieu du thao QD von ho tro co MT 2 5" xfId="11552"/>
    <cellStyle name="1_Book2_BC cong trinh trong diem_Bieu du thao QD von ho tro co MT 3" xfId="11553"/>
    <cellStyle name="1_Book2_BC cong trinh trong diem_Bieu du thao QD von ho tro co MT 3 2" xfId="11554"/>
    <cellStyle name="1_Book2_BC cong trinh trong diem_Bieu du thao QD von ho tro co MT 3 3" xfId="11555"/>
    <cellStyle name="1_Book2_BC cong trinh trong diem_Bieu du thao QD von ho tro co MT 3 4" xfId="11556"/>
    <cellStyle name="1_Book2_BC cong trinh trong diem_Bieu du thao QD von ho tro co MT 4" xfId="11557"/>
    <cellStyle name="1_Book2_BC cong trinh trong diem_Bieu du thao QD von ho tro co MT 5" xfId="11558"/>
    <cellStyle name="1_Book2_BC cong trinh trong diem_Bieu du thao QD von ho tro co MT 6" xfId="11559"/>
    <cellStyle name="1_Book2_BC cong trinh trong diem_Ke hoach 2012 (theo doi)" xfId="11560"/>
    <cellStyle name="1_Book2_BC cong trinh trong diem_Ke hoach 2012 (theo doi) 2" xfId="11561"/>
    <cellStyle name="1_Book2_BC cong trinh trong diem_Ke hoach 2012 (theo doi) 2 2" xfId="11562"/>
    <cellStyle name="1_Book2_BC cong trinh trong diem_Ke hoach 2012 (theo doi) 2 2 2" xfId="11563"/>
    <cellStyle name="1_Book2_BC cong trinh trong diem_Ke hoach 2012 (theo doi) 2 2 3" xfId="11564"/>
    <cellStyle name="1_Book2_BC cong trinh trong diem_Ke hoach 2012 (theo doi) 2 2 4" xfId="11565"/>
    <cellStyle name="1_Book2_BC cong trinh trong diem_Ke hoach 2012 (theo doi) 2 3" xfId="11566"/>
    <cellStyle name="1_Book2_BC cong trinh trong diem_Ke hoach 2012 (theo doi) 2 4" xfId="11567"/>
    <cellStyle name="1_Book2_BC cong trinh trong diem_Ke hoach 2012 (theo doi) 2 5" xfId="11568"/>
    <cellStyle name="1_Book2_BC cong trinh trong diem_Ke hoach 2012 (theo doi) 3" xfId="11569"/>
    <cellStyle name="1_Book2_BC cong trinh trong diem_Ke hoach 2012 (theo doi) 3 2" xfId="11570"/>
    <cellStyle name="1_Book2_BC cong trinh trong diem_Ke hoach 2012 (theo doi) 3 3" xfId="11571"/>
    <cellStyle name="1_Book2_BC cong trinh trong diem_Ke hoach 2012 (theo doi) 3 4" xfId="11572"/>
    <cellStyle name="1_Book2_BC cong trinh trong diem_Ke hoach 2012 (theo doi) 4" xfId="11573"/>
    <cellStyle name="1_Book2_BC cong trinh trong diem_Ke hoach 2012 (theo doi) 5" xfId="11574"/>
    <cellStyle name="1_Book2_BC cong trinh trong diem_Ke hoach 2012 (theo doi) 6" xfId="11575"/>
    <cellStyle name="1_Book2_BC cong trinh trong diem_Ke hoach 2012 theo doi (giai ngan 30.6.12)" xfId="11576"/>
    <cellStyle name="1_Book2_BC cong trinh trong diem_Ke hoach 2012 theo doi (giai ngan 30.6.12) 2" xfId="11577"/>
    <cellStyle name="1_Book2_BC cong trinh trong diem_Ke hoach 2012 theo doi (giai ngan 30.6.12) 2 2" xfId="11578"/>
    <cellStyle name="1_Book2_BC cong trinh trong diem_Ke hoach 2012 theo doi (giai ngan 30.6.12) 2 2 2" xfId="11579"/>
    <cellStyle name="1_Book2_BC cong trinh trong diem_Ke hoach 2012 theo doi (giai ngan 30.6.12) 2 2 3" xfId="11580"/>
    <cellStyle name="1_Book2_BC cong trinh trong diem_Ke hoach 2012 theo doi (giai ngan 30.6.12) 2 2 4" xfId="11581"/>
    <cellStyle name="1_Book2_BC cong trinh trong diem_Ke hoach 2012 theo doi (giai ngan 30.6.12) 2 3" xfId="11582"/>
    <cellStyle name="1_Book2_BC cong trinh trong diem_Ke hoach 2012 theo doi (giai ngan 30.6.12) 2 4" xfId="11583"/>
    <cellStyle name="1_Book2_BC cong trinh trong diem_Ke hoach 2012 theo doi (giai ngan 30.6.12) 2 5" xfId="11584"/>
    <cellStyle name="1_Book2_BC cong trinh trong diem_Ke hoach 2012 theo doi (giai ngan 30.6.12) 3" xfId="11585"/>
    <cellStyle name="1_Book2_BC cong trinh trong diem_Ke hoach 2012 theo doi (giai ngan 30.6.12) 3 2" xfId="11586"/>
    <cellStyle name="1_Book2_BC cong trinh trong diem_Ke hoach 2012 theo doi (giai ngan 30.6.12) 3 3" xfId="11587"/>
    <cellStyle name="1_Book2_BC cong trinh trong diem_Ke hoach 2012 theo doi (giai ngan 30.6.12) 3 4" xfId="11588"/>
    <cellStyle name="1_Book2_BC cong trinh trong diem_Ke hoach 2012 theo doi (giai ngan 30.6.12) 4" xfId="11589"/>
    <cellStyle name="1_Book2_BC cong trinh trong diem_Ke hoach 2012 theo doi (giai ngan 30.6.12) 5" xfId="11590"/>
    <cellStyle name="1_Book2_BC cong trinh trong diem_Ke hoach 2012 theo doi (giai ngan 30.6.12) 6" xfId="11591"/>
    <cellStyle name="1_Book2_BC von DTPT 6 thang 2012" xfId="11592"/>
    <cellStyle name="1_Book2_BC von DTPT 6 thang 2012 2" xfId="11593"/>
    <cellStyle name="1_Book2_BC von DTPT 6 thang 2012 2 2" xfId="11594"/>
    <cellStyle name="1_Book2_BC von DTPT 6 thang 2012 2 3" xfId="11595"/>
    <cellStyle name="1_Book2_BC von DTPT 6 thang 2012 2 4" xfId="11596"/>
    <cellStyle name="1_Book2_BC von DTPT 6 thang 2012 3" xfId="11597"/>
    <cellStyle name="1_Book2_BC von DTPT 6 thang 2012 4" xfId="11598"/>
    <cellStyle name="1_Book2_BC von DTPT 6 thang 2012 5" xfId="11599"/>
    <cellStyle name="1_Book2_Bieu 01 UB(hung)" xfId="11600"/>
    <cellStyle name="1_Book2_Bieu 01 UB(hung) 2" xfId="11601"/>
    <cellStyle name="1_Book2_Bieu 01 UB(hung) 2 2" xfId="11602"/>
    <cellStyle name="1_Book2_Bieu 01 UB(hung) 2 2 2" xfId="11603"/>
    <cellStyle name="1_Book2_Bieu 01 UB(hung) 2 2 3" xfId="11604"/>
    <cellStyle name="1_Book2_Bieu 01 UB(hung) 2 2 4" xfId="11605"/>
    <cellStyle name="1_Book2_Bieu 01 UB(hung) 2 3" xfId="11606"/>
    <cellStyle name="1_Book2_Bieu 01 UB(hung) 2 4" xfId="11607"/>
    <cellStyle name="1_Book2_Bieu 01 UB(hung) 2 5" xfId="11608"/>
    <cellStyle name="1_Book2_Bieu 01 UB(hung) 3" xfId="11609"/>
    <cellStyle name="1_Book2_Bieu 01 UB(hung) 3 2" xfId="11610"/>
    <cellStyle name="1_Book2_Bieu 01 UB(hung) 3 3" xfId="11611"/>
    <cellStyle name="1_Book2_Bieu 01 UB(hung) 3 4" xfId="11612"/>
    <cellStyle name="1_Book2_Bieu 01 UB(hung) 4" xfId="11613"/>
    <cellStyle name="1_Book2_Bieu 01 UB(hung) 5" xfId="11614"/>
    <cellStyle name="1_Book2_Bieu 01 UB(hung) 6" xfId="11615"/>
    <cellStyle name="1_Book2_Bieu du thao QD von ho tro co MT" xfId="11616"/>
    <cellStyle name="1_Book2_Bieu du thao QD von ho tro co MT 2" xfId="11617"/>
    <cellStyle name="1_Book2_Bieu du thao QD von ho tro co MT 2 2" xfId="11618"/>
    <cellStyle name="1_Book2_Bieu du thao QD von ho tro co MT 2 3" xfId="11619"/>
    <cellStyle name="1_Book2_Bieu du thao QD von ho tro co MT 2 4" xfId="11620"/>
    <cellStyle name="1_Book2_Bieu du thao QD von ho tro co MT 3" xfId="11621"/>
    <cellStyle name="1_Book2_Bieu du thao QD von ho tro co MT 4" xfId="11622"/>
    <cellStyle name="1_Book2_Bieu du thao QD von ho tro co MT 5" xfId="11623"/>
    <cellStyle name="1_Book2_Book1" xfId="11624"/>
    <cellStyle name="1_Book2_Book1 2" xfId="11625"/>
    <cellStyle name="1_Book2_Book1 2 2" xfId="11626"/>
    <cellStyle name="1_Book2_Book1 2 3" xfId="11627"/>
    <cellStyle name="1_Book2_Book1 2 4" xfId="11628"/>
    <cellStyle name="1_Book2_Book1 3" xfId="11629"/>
    <cellStyle name="1_Book2_Book1 3 2" xfId="11630"/>
    <cellStyle name="1_Book2_Book1 3 3" xfId="11631"/>
    <cellStyle name="1_Book2_Book1 3 4" xfId="11632"/>
    <cellStyle name="1_Book2_Book1 4" xfId="11633"/>
    <cellStyle name="1_Book2_Book1 5" xfId="11634"/>
    <cellStyle name="1_Book2_Book1 6" xfId="11635"/>
    <cellStyle name="1_Book2_Book1_BC von DTPT 6 thang 2012" xfId="11636"/>
    <cellStyle name="1_Book2_Book1_BC von DTPT 6 thang 2012 2" xfId="11637"/>
    <cellStyle name="1_Book2_Book1_BC von DTPT 6 thang 2012 2 2" xfId="11638"/>
    <cellStyle name="1_Book2_Book1_BC von DTPT 6 thang 2012 2 3" xfId="11639"/>
    <cellStyle name="1_Book2_Book1_BC von DTPT 6 thang 2012 2 4" xfId="11640"/>
    <cellStyle name="1_Book2_Book1_BC von DTPT 6 thang 2012 3" xfId="11641"/>
    <cellStyle name="1_Book2_Book1_BC von DTPT 6 thang 2012 3 2" xfId="11642"/>
    <cellStyle name="1_Book2_Book1_BC von DTPT 6 thang 2012 3 3" xfId="11643"/>
    <cellStyle name="1_Book2_Book1_BC von DTPT 6 thang 2012 3 4" xfId="11644"/>
    <cellStyle name="1_Book2_Book1_BC von DTPT 6 thang 2012 4" xfId="11645"/>
    <cellStyle name="1_Book2_Book1_BC von DTPT 6 thang 2012 5" xfId="11646"/>
    <cellStyle name="1_Book2_Book1_BC von DTPT 6 thang 2012 6" xfId="11647"/>
    <cellStyle name="1_Book2_Book1_Bieu du thao QD von ho tro co MT" xfId="11648"/>
    <cellStyle name="1_Book2_Book1_Bieu du thao QD von ho tro co MT 2" xfId="11649"/>
    <cellStyle name="1_Book2_Book1_Bieu du thao QD von ho tro co MT 2 2" xfId="11650"/>
    <cellStyle name="1_Book2_Book1_Bieu du thao QD von ho tro co MT 2 3" xfId="11651"/>
    <cellStyle name="1_Book2_Book1_Bieu du thao QD von ho tro co MT 2 4" xfId="11652"/>
    <cellStyle name="1_Book2_Book1_Bieu du thao QD von ho tro co MT 3" xfId="11653"/>
    <cellStyle name="1_Book2_Book1_Bieu du thao QD von ho tro co MT 3 2" xfId="11654"/>
    <cellStyle name="1_Book2_Book1_Bieu du thao QD von ho tro co MT 3 3" xfId="11655"/>
    <cellStyle name="1_Book2_Book1_Bieu du thao QD von ho tro co MT 3 4" xfId="11656"/>
    <cellStyle name="1_Book2_Book1_Bieu du thao QD von ho tro co MT 4" xfId="11657"/>
    <cellStyle name="1_Book2_Book1_Bieu du thao QD von ho tro co MT 5" xfId="11658"/>
    <cellStyle name="1_Book2_Book1_Bieu du thao QD von ho tro co MT 6" xfId="11659"/>
    <cellStyle name="1_Book2_Book1_Hoan chinh KH 2012 (o nha)" xfId="11660"/>
    <cellStyle name="1_Book2_Book1_Hoan chinh KH 2012 (o nha) 2" xfId="11661"/>
    <cellStyle name="1_Book2_Book1_Hoan chinh KH 2012 (o nha) 2 2" xfId="11662"/>
    <cellStyle name="1_Book2_Book1_Hoan chinh KH 2012 (o nha) 2 3" xfId="11663"/>
    <cellStyle name="1_Book2_Book1_Hoan chinh KH 2012 (o nha) 2 4" xfId="11664"/>
    <cellStyle name="1_Book2_Book1_Hoan chinh KH 2012 (o nha) 3" xfId="11665"/>
    <cellStyle name="1_Book2_Book1_Hoan chinh KH 2012 (o nha) 3 2" xfId="11666"/>
    <cellStyle name="1_Book2_Book1_Hoan chinh KH 2012 (o nha) 3 3" xfId="11667"/>
    <cellStyle name="1_Book2_Book1_Hoan chinh KH 2012 (o nha) 3 4" xfId="11668"/>
    <cellStyle name="1_Book2_Book1_Hoan chinh KH 2012 (o nha) 4" xfId="11669"/>
    <cellStyle name="1_Book2_Book1_Hoan chinh KH 2012 (o nha) 5" xfId="11670"/>
    <cellStyle name="1_Book2_Book1_Hoan chinh KH 2012 (o nha) 6" xfId="11671"/>
    <cellStyle name="1_Book2_Book1_Hoan chinh KH 2012 (o nha)_Bao cao giai ngan quy I" xfId="11672"/>
    <cellStyle name="1_Book2_Book1_Hoan chinh KH 2012 (o nha)_Bao cao giai ngan quy I 2" xfId="11673"/>
    <cellStyle name="1_Book2_Book1_Hoan chinh KH 2012 (o nha)_Bao cao giai ngan quy I 2 2" xfId="11674"/>
    <cellStyle name="1_Book2_Book1_Hoan chinh KH 2012 (o nha)_Bao cao giai ngan quy I 2 3" xfId="11675"/>
    <cellStyle name="1_Book2_Book1_Hoan chinh KH 2012 (o nha)_Bao cao giai ngan quy I 2 4" xfId="11676"/>
    <cellStyle name="1_Book2_Book1_Hoan chinh KH 2012 (o nha)_Bao cao giai ngan quy I 3" xfId="11677"/>
    <cellStyle name="1_Book2_Book1_Hoan chinh KH 2012 (o nha)_Bao cao giai ngan quy I 3 2" xfId="11678"/>
    <cellStyle name="1_Book2_Book1_Hoan chinh KH 2012 (o nha)_Bao cao giai ngan quy I 3 3" xfId="11679"/>
    <cellStyle name="1_Book2_Book1_Hoan chinh KH 2012 (o nha)_Bao cao giai ngan quy I 3 4" xfId="11680"/>
    <cellStyle name="1_Book2_Book1_Hoan chinh KH 2012 (o nha)_Bao cao giai ngan quy I 4" xfId="11681"/>
    <cellStyle name="1_Book2_Book1_Hoan chinh KH 2012 (o nha)_Bao cao giai ngan quy I 5" xfId="11682"/>
    <cellStyle name="1_Book2_Book1_Hoan chinh KH 2012 (o nha)_Bao cao giai ngan quy I 6" xfId="11683"/>
    <cellStyle name="1_Book2_Book1_Hoan chinh KH 2012 (o nha)_BC von DTPT 6 thang 2012" xfId="11684"/>
    <cellStyle name="1_Book2_Book1_Hoan chinh KH 2012 (o nha)_BC von DTPT 6 thang 2012 2" xfId="11685"/>
    <cellStyle name="1_Book2_Book1_Hoan chinh KH 2012 (o nha)_BC von DTPT 6 thang 2012 2 2" xfId="11686"/>
    <cellStyle name="1_Book2_Book1_Hoan chinh KH 2012 (o nha)_BC von DTPT 6 thang 2012 2 3" xfId="11687"/>
    <cellStyle name="1_Book2_Book1_Hoan chinh KH 2012 (o nha)_BC von DTPT 6 thang 2012 2 4" xfId="11688"/>
    <cellStyle name="1_Book2_Book1_Hoan chinh KH 2012 (o nha)_BC von DTPT 6 thang 2012 3" xfId="11689"/>
    <cellStyle name="1_Book2_Book1_Hoan chinh KH 2012 (o nha)_BC von DTPT 6 thang 2012 3 2" xfId="11690"/>
    <cellStyle name="1_Book2_Book1_Hoan chinh KH 2012 (o nha)_BC von DTPT 6 thang 2012 3 3" xfId="11691"/>
    <cellStyle name="1_Book2_Book1_Hoan chinh KH 2012 (o nha)_BC von DTPT 6 thang 2012 3 4" xfId="11692"/>
    <cellStyle name="1_Book2_Book1_Hoan chinh KH 2012 (o nha)_BC von DTPT 6 thang 2012 4" xfId="11693"/>
    <cellStyle name="1_Book2_Book1_Hoan chinh KH 2012 (o nha)_BC von DTPT 6 thang 2012 5" xfId="11694"/>
    <cellStyle name="1_Book2_Book1_Hoan chinh KH 2012 (o nha)_BC von DTPT 6 thang 2012 6" xfId="11695"/>
    <cellStyle name="1_Book2_Book1_Hoan chinh KH 2012 (o nha)_Bieu du thao QD von ho tro co MT" xfId="11696"/>
    <cellStyle name="1_Book2_Book1_Hoan chinh KH 2012 (o nha)_Bieu du thao QD von ho tro co MT 2" xfId="11697"/>
    <cellStyle name="1_Book2_Book1_Hoan chinh KH 2012 (o nha)_Bieu du thao QD von ho tro co MT 2 2" xfId="11698"/>
    <cellStyle name="1_Book2_Book1_Hoan chinh KH 2012 (o nha)_Bieu du thao QD von ho tro co MT 2 3" xfId="11699"/>
    <cellStyle name="1_Book2_Book1_Hoan chinh KH 2012 (o nha)_Bieu du thao QD von ho tro co MT 2 4" xfId="11700"/>
    <cellStyle name="1_Book2_Book1_Hoan chinh KH 2012 (o nha)_Bieu du thao QD von ho tro co MT 3" xfId="11701"/>
    <cellStyle name="1_Book2_Book1_Hoan chinh KH 2012 (o nha)_Bieu du thao QD von ho tro co MT 3 2" xfId="11702"/>
    <cellStyle name="1_Book2_Book1_Hoan chinh KH 2012 (o nha)_Bieu du thao QD von ho tro co MT 3 3" xfId="11703"/>
    <cellStyle name="1_Book2_Book1_Hoan chinh KH 2012 (o nha)_Bieu du thao QD von ho tro co MT 3 4" xfId="11704"/>
    <cellStyle name="1_Book2_Book1_Hoan chinh KH 2012 (o nha)_Bieu du thao QD von ho tro co MT 4" xfId="11705"/>
    <cellStyle name="1_Book2_Book1_Hoan chinh KH 2012 (o nha)_Bieu du thao QD von ho tro co MT 5" xfId="11706"/>
    <cellStyle name="1_Book2_Book1_Hoan chinh KH 2012 (o nha)_Bieu du thao QD von ho tro co MT 6" xfId="11707"/>
    <cellStyle name="1_Book2_Book1_Hoan chinh KH 2012 (o nha)_Ke hoach 2012 theo doi (giai ngan 30.6.12)" xfId="11708"/>
    <cellStyle name="1_Book2_Book1_Hoan chinh KH 2012 (o nha)_Ke hoach 2012 theo doi (giai ngan 30.6.12) 2" xfId="11709"/>
    <cellStyle name="1_Book2_Book1_Hoan chinh KH 2012 (o nha)_Ke hoach 2012 theo doi (giai ngan 30.6.12) 2 2" xfId="11710"/>
    <cellStyle name="1_Book2_Book1_Hoan chinh KH 2012 (o nha)_Ke hoach 2012 theo doi (giai ngan 30.6.12) 2 3" xfId="11711"/>
    <cellStyle name="1_Book2_Book1_Hoan chinh KH 2012 (o nha)_Ke hoach 2012 theo doi (giai ngan 30.6.12) 2 4" xfId="11712"/>
    <cellStyle name="1_Book2_Book1_Hoan chinh KH 2012 (o nha)_Ke hoach 2012 theo doi (giai ngan 30.6.12) 3" xfId="11713"/>
    <cellStyle name="1_Book2_Book1_Hoan chinh KH 2012 (o nha)_Ke hoach 2012 theo doi (giai ngan 30.6.12) 3 2" xfId="11714"/>
    <cellStyle name="1_Book2_Book1_Hoan chinh KH 2012 (o nha)_Ke hoach 2012 theo doi (giai ngan 30.6.12) 3 3" xfId="11715"/>
    <cellStyle name="1_Book2_Book1_Hoan chinh KH 2012 (o nha)_Ke hoach 2012 theo doi (giai ngan 30.6.12) 3 4" xfId="11716"/>
    <cellStyle name="1_Book2_Book1_Hoan chinh KH 2012 (o nha)_Ke hoach 2012 theo doi (giai ngan 30.6.12) 4" xfId="11717"/>
    <cellStyle name="1_Book2_Book1_Hoan chinh KH 2012 (o nha)_Ke hoach 2012 theo doi (giai ngan 30.6.12) 5" xfId="11718"/>
    <cellStyle name="1_Book2_Book1_Hoan chinh KH 2012 (o nha)_Ke hoach 2012 theo doi (giai ngan 30.6.12) 6" xfId="11719"/>
    <cellStyle name="1_Book2_Book1_Hoan chinh KH 2012 Von ho tro co MT" xfId="11720"/>
    <cellStyle name="1_Book2_Book1_Hoan chinh KH 2012 Von ho tro co MT (chi tiet)" xfId="11721"/>
    <cellStyle name="1_Book2_Book1_Hoan chinh KH 2012 Von ho tro co MT (chi tiet) 2" xfId="11722"/>
    <cellStyle name="1_Book2_Book1_Hoan chinh KH 2012 Von ho tro co MT (chi tiet) 2 2" xfId="11723"/>
    <cellStyle name="1_Book2_Book1_Hoan chinh KH 2012 Von ho tro co MT (chi tiet) 2 3" xfId="11724"/>
    <cellStyle name="1_Book2_Book1_Hoan chinh KH 2012 Von ho tro co MT (chi tiet) 2 4" xfId="11725"/>
    <cellStyle name="1_Book2_Book1_Hoan chinh KH 2012 Von ho tro co MT (chi tiet) 3" xfId="11726"/>
    <cellStyle name="1_Book2_Book1_Hoan chinh KH 2012 Von ho tro co MT (chi tiet) 3 2" xfId="11727"/>
    <cellStyle name="1_Book2_Book1_Hoan chinh KH 2012 Von ho tro co MT (chi tiet) 3 3" xfId="11728"/>
    <cellStyle name="1_Book2_Book1_Hoan chinh KH 2012 Von ho tro co MT (chi tiet) 3 4" xfId="11729"/>
    <cellStyle name="1_Book2_Book1_Hoan chinh KH 2012 Von ho tro co MT (chi tiet) 4" xfId="11730"/>
    <cellStyle name="1_Book2_Book1_Hoan chinh KH 2012 Von ho tro co MT (chi tiet) 5" xfId="11731"/>
    <cellStyle name="1_Book2_Book1_Hoan chinh KH 2012 Von ho tro co MT (chi tiet) 6" xfId="11732"/>
    <cellStyle name="1_Book2_Book1_Hoan chinh KH 2012 Von ho tro co MT 10" xfId="11733"/>
    <cellStyle name="1_Book2_Book1_Hoan chinh KH 2012 Von ho tro co MT 10 2" xfId="11734"/>
    <cellStyle name="1_Book2_Book1_Hoan chinh KH 2012 Von ho tro co MT 10 3" xfId="11735"/>
    <cellStyle name="1_Book2_Book1_Hoan chinh KH 2012 Von ho tro co MT 10 4" xfId="11736"/>
    <cellStyle name="1_Book2_Book1_Hoan chinh KH 2012 Von ho tro co MT 11" xfId="11737"/>
    <cellStyle name="1_Book2_Book1_Hoan chinh KH 2012 Von ho tro co MT 11 2" xfId="11738"/>
    <cellStyle name="1_Book2_Book1_Hoan chinh KH 2012 Von ho tro co MT 11 3" xfId="11739"/>
    <cellStyle name="1_Book2_Book1_Hoan chinh KH 2012 Von ho tro co MT 11 4" xfId="11740"/>
    <cellStyle name="1_Book2_Book1_Hoan chinh KH 2012 Von ho tro co MT 12" xfId="11741"/>
    <cellStyle name="1_Book2_Book1_Hoan chinh KH 2012 Von ho tro co MT 12 2" xfId="11742"/>
    <cellStyle name="1_Book2_Book1_Hoan chinh KH 2012 Von ho tro co MT 12 3" xfId="11743"/>
    <cellStyle name="1_Book2_Book1_Hoan chinh KH 2012 Von ho tro co MT 12 4" xfId="11744"/>
    <cellStyle name="1_Book2_Book1_Hoan chinh KH 2012 Von ho tro co MT 13" xfId="11745"/>
    <cellStyle name="1_Book2_Book1_Hoan chinh KH 2012 Von ho tro co MT 13 2" xfId="11746"/>
    <cellStyle name="1_Book2_Book1_Hoan chinh KH 2012 Von ho tro co MT 13 3" xfId="11747"/>
    <cellStyle name="1_Book2_Book1_Hoan chinh KH 2012 Von ho tro co MT 13 4" xfId="11748"/>
    <cellStyle name="1_Book2_Book1_Hoan chinh KH 2012 Von ho tro co MT 14" xfId="11749"/>
    <cellStyle name="1_Book2_Book1_Hoan chinh KH 2012 Von ho tro co MT 14 2" xfId="11750"/>
    <cellStyle name="1_Book2_Book1_Hoan chinh KH 2012 Von ho tro co MT 14 3" xfId="11751"/>
    <cellStyle name="1_Book2_Book1_Hoan chinh KH 2012 Von ho tro co MT 14 4" xfId="11752"/>
    <cellStyle name="1_Book2_Book1_Hoan chinh KH 2012 Von ho tro co MT 15" xfId="11753"/>
    <cellStyle name="1_Book2_Book1_Hoan chinh KH 2012 Von ho tro co MT 15 2" xfId="11754"/>
    <cellStyle name="1_Book2_Book1_Hoan chinh KH 2012 Von ho tro co MT 15 3" xfId="11755"/>
    <cellStyle name="1_Book2_Book1_Hoan chinh KH 2012 Von ho tro co MT 15 4" xfId="11756"/>
    <cellStyle name="1_Book2_Book1_Hoan chinh KH 2012 Von ho tro co MT 16" xfId="11757"/>
    <cellStyle name="1_Book2_Book1_Hoan chinh KH 2012 Von ho tro co MT 16 2" xfId="11758"/>
    <cellStyle name="1_Book2_Book1_Hoan chinh KH 2012 Von ho tro co MT 16 3" xfId="11759"/>
    <cellStyle name="1_Book2_Book1_Hoan chinh KH 2012 Von ho tro co MT 16 4" xfId="11760"/>
    <cellStyle name="1_Book2_Book1_Hoan chinh KH 2012 Von ho tro co MT 17" xfId="11761"/>
    <cellStyle name="1_Book2_Book1_Hoan chinh KH 2012 Von ho tro co MT 17 2" xfId="11762"/>
    <cellStyle name="1_Book2_Book1_Hoan chinh KH 2012 Von ho tro co MT 17 3" xfId="11763"/>
    <cellStyle name="1_Book2_Book1_Hoan chinh KH 2012 Von ho tro co MT 17 4" xfId="11764"/>
    <cellStyle name="1_Book2_Book1_Hoan chinh KH 2012 Von ho tro co MT 18" xfId="11765"/>
    <cellStyle name="1_Book2_Book1_Hoan chinh KH 2012 Von ho tro co MT 19" xfId="11766"/>
    <cellStyle name="1_Book2_Book1_Hoan chinh KH 2012 Von ho tro co MT 2" xfId="11767"/>
    <cellStyle name="1_Book2_Book1_Hoan chinh KH 2012 Von ho tro co MT 2 2" xfId="11768"/>
    <cellStyle name="1_Book2_Book1_Hoan chinh KH 2012 Von ho tro co MT 2 3" xfId="11769"/>
    <cellStyle name="1_Book2_Book1_Hoan chinh KH 2012 Von ho tro co MT 2 4" xfId="11770"/>
    <cellStyle name="1_Book2_Book1_Hoan chinh KH 2012 Von ho tro co MT 20" xfId="11771"/>
    <cellStyle name="1_Book2_Book1_Hoan chinh KH 2012 Von ho tro co MT 3" xfId="11772"/>
    <cellStyle name="1_Book2_Book1_Hoan chinh KH 2012 Von ho tro co MT 3 2" xfId="11773"/>
    <cellStyle name="1_Book2_Book1_Hoan chinh KH 2012 Von ho tro co MT 3 3" xfId="11774"/>
    <cellStyle name="1_Book2_Book1_Hoan chinh KH 2012 Von ho tro co MT 3 4" xfId="11775"/>
    <cellStyle name="1_Book2_Book1_Hoan chinh KH 2012 Von ho tro co MT 4" xfId="11776"/>
    <cellStyle name="1_Book2_Book1_Hoan chinh KH 2012 Von ho tro co MT 4 2" xfId="11777"/>
    <cellStyle name="1_Book2_Book1_Hoan chinh KH 2012 Von ho tro co MT 4 3" xfId="11778"/>
    <cellStyle name="1_Book2_Book1_Hoan chinh KH 2012 Von ho tro co MT 4 4" xfId="11779"/>
    <cellStyle name="1_Book2_Book1_Hoan chinh KH 2012 Von ho tro co MT 5" xfId="11780"/>
    <cellStyle name="1_Book2_Book1_Hoan chinh KH 2012 Von ho tro co MT 5 2" xfId="11781"/>
    <cellStyle name="1_Book2_Book1_Hoan chinh KH 2012 Von ho tro co MT 5 3" xfId="11782"/>
    <cellStyle name="1_Book2_Book1_Hoan chinh KH 2012 Von ho tro co MT 5 4" xfId="11783"/>
    <cellStyle name="1_Book2_Book1_Hoan chinh KH 2012 Von ho tro co MT 6" xfId="11784"/>
    <cellStyle name="1_Book2_Book1_Hoan chinh KH 2012 Von ho tro co MT 6 2" xfId="11785"/>
    <cellStyle name="1_Book2_Book1_Hoan chinh KH 2012 Von ho tro co MT 6 3" xfId="11786"/>
    <cellStyle name="1_Book2_Book1_Hoan chinh KH 2012 Von ho tro co MT 6 4" xfId="11787"/>
    <cellStyle name="1_Book2_Book1_Hoan chinh KH 2012 Von ho tro co MT 7" xfId="11788"/>
    <cellStyle name="1_Book2_Book1_Hoan chinh KH 2012 Von ho tro co MT 7 2" xfId="11789"/>
    <cellStyle name="1_Book2_Book1_Hoan chinh KH 2012 Von ho tro co MT 7 3" xfId="11790"/>
    <cellStyle name="1_Book2_Book1_Hoan chinh KH 2012 Von ho tro co MT 7 4" xfId="11791"/>
    <cellStyle name="1_Book2_Book1_Hoan chinh KH 2012 Von ho tro co MT 8" xfId="11792"/>
    <cellStyle name="1_Book2_Book1_Hoan chinh KH 2012 Von ho tro co MT 8 2" xfId="11793"/>
    <cellStyle name="1_Book2_Book1_Hoan chinh KH 2012 Von ho tro co MT 8 3" xfId="11794"/>
    <cellStyle name="1_Book2_Book1_Hoan chinh KH 2012 Von ho tro co MT 8 4" xfId="11795"/>
    <cellStyle name="1_Book2_Book1_Hoan chinh KH 2012 Von ho tro co MT 9" xfId="11796"/>
    <cellStyle name="1_Book2_Book1_Hoan chinh KH 2012 Von ho tro co MT 9 2" xfId="11797"/>
    <cellStyle name="1_Book2_Book1_Hoan chinh KH 2012 Von ho tro co MT 9 3" xfId="11798"/>
    <cellStyle name="1_Book2_Book1_Hoan chinh KH 2012 Von ho tro co MT 9 4" xfId="11799"/>
    <cellStyle name="1_Book2_Book1_Hoan chinh KH 2012 Von ho tro co MT_Bao cao giai ngan quy I" xfId="11800"/>
    <cellStyle name="1_Book2_Book1_Hoan chinh KH 2012 Von ho tro co MT_Bao cao giai ngan quy I 2" xfId="11801"/>
    <cellStyle name="1_Book2_Book1_Hoan chinh KH 2012 Von ho tro co MT_Bao cao giai ngan quy I 2 2" xfId="11802"/>
    <cellStyle name="1_Book2_Book1_Hoan chinh KH 2012 Von ho tro co MT_Bao cao giai ngan quy I 2 3" xfId="11803"/>
    <cellStyle name="1_Book2_Book1_Hoan chinh KH 2012 Von ho tro co MT_Bao cao giai ngan quy I 2 4" xfId="11804"/>
    <cellStyle name="1_Book2_Book1_Hoan chinh KH 2012 Von ho tro co MT_Bao cao giai ngan quy I 3" xfId="11805"/>
    <cellStyle name="1_Book2_Book1_Hoan chinh KH 2012 Von ho tro co MT_Bao cao giai ngan quy I 3 2" xfId="11806"/>
    <cellStyle name="1_Book2_Book1_Hoan chinh KH 2012 Von ho tro co MT_Bao cao giai ngan quy I 3 3" xfId="11807"/>
    <cellStyle name="1_Book2_Book1_Hoan chinh KH 2012 Von ho tro co MT_Bao cao giai ngan quy I 3 4" xfId="11808"/>
    <cellStyle name="1_Book2_Book1_Hoan chinh KH 2012 Von ho tro co MT_Bao cao giai ngan quy I 4" xfId="11809"/>
    <cellStyle name="1_Book2_Book1_Hoan chinh KH 2012 Von ho tro co MT_Bao cao giai ngan quy I 5" xfId="11810"/>
    <cellStyle name="1_Book2_Book1_Hoan chinh KH 2012 Von ho tro co MT_Bao cao giai ngan quy I 6" xfId="11811"/>
    <cellStyle name="1_Book2_Book1_Hoan chinh KH 2012 Von ho tro co MT_BC von DTPT 6 thang 2012" xfId="11812"/>
    <cellStyle name="1_Book2_Book1_Hoan chinh KH 2012 Von ho tro co MT_BC von DTPT 6 thang 2012 2" xfId="11813"/>
    <cellStyle name="1_Book2_Book1_Hoan chinh KH 2012 Von ho tro co MT_BC von DTPT 6 thang 2012 2 2" xfId="11814"/>
    <cellStyle name="1_Book2_Book1_Hoan chinh KH 2012 Von ho tro co MT_BC von DTPT 6 thang 2012 2 3" xfId="11815"/>
    <cellStyle name="1_Book2_Book1_Hoan chinh KH 2012 Von ho tro co MT_BC von DTPT 6 thang 2012 2 4" xfId="11816"/>
    <cellStyle name="1_Book2_Book1_Hoan chinh KH 2012 Von ho tro co MT_BC von DTPT 6 thang 2012 3" xfId="11817"/>
    <cellStyle name="1_Book2_Book1_Hoan chinh KH 2012 Von ho tro co MT_BC von DTPT 6 thang 2012 3 2" xfId="11818"/>
    <cellStyle name="1_Book2_Book1_Hoan chinh KH 2012 Von ho tro co MT_BC von DTPT 6 thang 2012 3 3" xfId="11819"/>
    <cellStyle name="1_Book2_Book1_Hoan chinh KH 2012 Von ho tro co MT_BC von DTPT 6 thang 2012 3 4" xfId="11820"/>
    <cellStyle name="1_Book2_Book1_Hoan chinh KH 2012 Von ho tro co MT_BC von DTPT 6 thang 2012 4" xfId="11821"/>
    <cellStyle name="1_Book2_Book1_Hoan chinh KH 2012 Von ho tro co MT_BC von DTPT 6 thang 2012 5" xfId="11822"/>
    <cellStyle name="1_Book2_Book1_Hoan chinh KH 2012 Von ho tro co MT_BC von DTPT 6 thang 2012 6" xfId="11823"/>
    <cellStyle name="1_Book2_Book1_Hoan chinh KH 2012 Von ho tro co MT_Bieu du thao QD von ho tro co MT" xfId="11824"/>
    <cellStyle name="1_Book2_Book1_Hoan chinh KH 2012 Von ho tro co MT_Bieu du thao QD von ho tro co MT 2" xfId="11825"/>
    <cellStyle name="1_Book2_Book1_Hoan chinh KH 2012 Von ho tro co MT_Bieu du thao QD von ho tro co MT 2 2" xfId="11826"/>
    <cellStyle name="1_Book2_Book1_Hoan chinh KH 2012 Von ho tro co MT_Bieu du thao QD von ho tro co MT 2 3" xfId="11827"/>
    <cellStyle name="1_Book2_Book1_Hoan chinh KH 2012 Von ho tro co MT_Bieu du thao QD von ho tro co MT 2 4" xfId="11828"/>
    <cellStyle name="1_Book2_Book1_Hoan chinh KH 2012 Von ho tro co MT_Bieu du thao QD von ho tro co MT 3" xfId="11829"/>
    <cellStyle name="1_Book2_Book1_Hoan chinh KH 2012 Von ho tro co MT_Bieu du thao QD von ho tro co MT 3 2" xfId="11830"/>
    <cellStyle name="1_Book2_Book1_Hoan chinh KH 2012 Von ho tro co MT_Bieu du thao QD von ho tro co MT 3 3" xfId="11831"/>
    <cellStyle name="1_Book2_Book1_Hoan chinh KH 2012 Von ho tro co MT_Bieu du thao QD von ho tro co MT 3 4" xfId="11832"/>
    <cellStyle name="1_Book2_Book1_Hoan chinh KH 2012 Von ho tro co MT_Bieu du thao QD von ho tro co MT 4" xfId="11833"/>
    <cellStyle name="1_Book2_Book1_Hoan chinh KH 2012 Von ho tro co MT_Bieu du thao QD von ho tro co MT 5" xfId="11834"/>
    <cellStyle name="1_Book2_Book1_Hoan chinh KH 2012 Von ho tro co MT_Bieu du thao QD von ho tro co MT 6" xfId="11835"/>
    <cellStyle name="1_Book2_Book1_Hoan chinh KH 2012 Von ho tro co MT_Ke hoach 2012 theo doi (giai ngan 30.6.12)" xfId="11836"/>
    <cellStyle name="1_Book2_Book1_Hoan chinh KH 2012 Von ho tro co MT_Ke hoach 2012 theo doi (giai ngan 30.6.12) 2" xfId="11837"/>
    <cellStyle name="1_Book2_Book1_Hoan chinh KH 2012 Von ho tro co MT_Ke hoach 2012 theo doi (giai ngan 30.6.12) 2 2" xfId="11838"/>
    <cellStyle name="1_Book2_Book1_Hoan chinh KH 2012 Von ho tro co MT_Ke hoach 2012 theo doi (giai ngan 30.6.12) 2 3" xfId="11839"/>
    <cellStyle name="1_Book2_Book1_Hoan chinh KH 2012 Von ho tro co MT_Ke hoach 2012 theo doi (giai ngan 30.6.12) 2 4" xfId="11840"/>
    <cellStyle name="1_Book2_Book1_Hoan chinh KH 2012 Von ho tro co MT_Ke hoach 2012 theo doi (giai ngan 30.6.12) 3" xfId="11841"/>
    <cellStyle name="1_Book2_Book1_Hoan chinh KH 2012 Von ho tro co MT_Ke hoach 2012 theo doi (giai ngan 30.6.12) 3 2" xfId="11842"/>
    <cellStyle name="1_Book2_Book1_Hoan chinh KH 2012 Von ho tro co MT_Ke hoach 2012 theo doi (giai ngan 30.6.12) 3 3" xfId="11843"/>
    <cellStyle name="1_Book2_Book1_Hoan chinh KH 2012 Von ho tro co MT_Ke hoach 2012 theo doi (giai ngan 30.6.12) 3 4" xfId="11844"/>
    <cellStyle name="1_Book2_Book1_Hoan chinh KH 2012 Von ho tro co MT_Ke hoach 2012 theo doi (giai ngan 30.6.12) 4" xfId="11845"/>
    <cellStyle name="1_Book2_Book1_Hoan chinh KH 2012 Von ho tro co MT_Ke hoach 2012 theo doi (giai ngan 30.6.12) 5" xfId="11846"/>
    <cellStyle name="1_Book2_Book1_Hoan chinh KH 2012 Von ho tro co MT_Ke hoach 2012 theo doi (giai ngan 30.6.12) 6" xfId="11847"/>
    <cellStyle name="1_Book2_Book1_Ke hoach 2012 (theo doi)" xfId="11848"/>
    <cellStyle name="1_Book2_Book1_Ke hoach 2012 (theo doi) 2" xfId="11849"/>
    <cellStyle name="1_Book2_Book1_Ke hoach 2012 (theo doi) 2 2" xfId="11850"/>
    <cellStyle name="1_Book2_Book1_Ke hoach 2012 (theo doi) 2 3" xfId="11851"/>
    <cellStyle name="1_Book2_Book1_Ke hoach 2012 (theo doi) 2 4" xfId="11852"/>
    <cellStyle name="1_Book2_Book1_Ke hoach 2012 (theo doi) 3" xfId="11853"/>
    <cellStyle name="1_Book2_Book1_Ke hoach 2012 (theo doi) 3 2" xfId="11854"/>
    <cellStyle name="1_Book2_Book1_Ke hoach 2012 (theo doi) 3 3" xfId="11855"/>
    <cellStyle name="1_Book2_Book1_Ke hoach 2012 (theo doi) 3 4" xfId="11856"/>
    <cellStyle name="1_Book2_Book1_Ke hoach 2012 (theo doi) 4" xfId="11857"/>
    <cellStyle name="1_Book2_Book1_Ke hoach 2012 (theo doi) 5" xfId="11858"/>
    <cellStyle name="1_Book2_Book1_Ke hoach 2012 (theo doi) 6" xfId="11859"/>
    <cellStyle name="1_Book2_Book1_Ke hoach 2012 theo doi (giai ngan 30.6.12)" xfId="11860"/>
    <cellStyle name="1_Book2_Book1_Ke hoach 2012 theo doi (giai ngan 30.6.12) 2" xfId="11861"/>
    <cellStyle name="1_Book2_Book1_Ke hoach 2012 theo doi (giai ngan 30.6.12) 2 2" xfId="11862"/>
    <cellStyle name="1_Book2_Book1_Ke hoach 2012 theo doi (giai ngan 30.6.12) 2 3" xfId="11863"/>
    <cellStyle name="1_Book2_Book1_Ke hoach 2012 theo doi (giai ngan 30.6.12) 2 4" xfId="11864"/>
    <cellStyle name="1_Book2_Book1_Ke hoach 2012 theo doi (giai ngan 30.6.12) 3" xfId="11865"/>
    <cellStyle name="1_Book2_Book1_Ke hoach 2012 theo doi (giai ngan 30.6.12) 3 2" xfId="11866"/>
    <cellStyle name="1_Book2_Book1_Ke hoach 2012 theo doi (giai ngan 30.6.12) 3 3" xfId="11867"/>
    <cellStyle name="1_Book2_Book1_Ke hoach 2012 theo doi (giai ngan 30.6.12) 3 4" xfId="11868"/>
    <cellStyle name="1_Book2_Book1_Ke hoach 2012 theo doi (giai ngan 30.6.12) 4" xfId="11869"/>
    <cellStyle name="1_Book2_Book1_Ke hoach 2012 theo doi (giai ngan 30.6.12) 5" xfId="11870"/>
    <cellStyle name="1_Book2_Book1_Ke hoach 2012 theo doi (giai ngan 30.6.12) 6" xfId="11871"/>
    <cellStyle name="1_Book2_Chi tieu 5 nam" xfId="11872"/>
    <cellStyle name="1_Book2_Chi tieu 5 nam 2" xfId="11873"/>
    <cellStyle name="1_Book2_Chi tieu 5 nam 2 2" xfId="11874"/>
    <cellStyle name="1_Book2_Chi tieu 5 nam 2 3" xfId="11875"/>
    <cellStyle name="1_Book2_Chi tieu 5 nam 2 4" xfId="11876"/>
    <cellStyle name="1_Book2_Chi tieu 5 nam 3" xfId="11877"/>
    <cellStyle name="1_Book2_Chi tieu 5 nam 4" xfId="11878"/>
    <cellStyle name="1_Book2_Chi tieu 5 nam 5" xfId="11879"/>
    <cellStyle name="1_Book2_Chi tieu 5 nam_BC cong trinh trong diem" xfId="11880"/>
    <cellStyle name="1_Book2_Chi tieu 5 nam_BC cong trinh trong diem 2" xfId="11881"/>
    <cellStyle name="1_Book2_Chi tieu 5 nam_BC cong trinh trong diem 2 2" xfId="11882"/>
    <cellStyle name="1_Book2_Chi tieu 5 nam_BC cong trinh trong diem 2 3" xfId="11883"/>
    <cellStyle name="1_Book2_Chi tieu 5 nam_BC cong trinh trong diem 2 4" xfId="11884"/>
    <cellStyle name="1_Book2_Chi tieu 5 nam_BC cong trinh trong diem 3" xfId="11885"/>
    <cellStyle name="1_Book2_Chi tieu 5 nam_BC cong trinh trong diem 4" xfId="11886"/>
    <cellStyle name="1_Book2_Chi tieu 5 nam_BC cong trinh trong diem 5" xfId="11887"/>
    <cellStyle name="1_Book2_Chi tieu 5 nam_BC cong trinh trong diem_BC von DTPT 6 thang 2012" xfId="11888"/>
    <cellStyle name="1_Book2_Chi tieu 5 nam_BC cong trinh trong diem_BC von DTPT 6 thang 2012 2" xfId="11889"/>
    <cellStyle name="1_Book2_Chi tieu 5 nam_BC cong trinh trong diem_BC von DTPT 6 thang 2012 2 2" xfId="11890"/>
    <cellStyle name="1_Book2_Chi tieu 5 nam_BC cong trinh trong diem_BC von DTPT 6 thang 2012 2 3" xfId="11891"/>
    <cellStyle name="1_Book2_Chi tieu 5 nam_BC cong trinh trong diem_BC von DTPT 6 thang 2012 2 4" xfId="11892"/>
    <cellStyle name="1_Book2_Chi tieu 5 nam_BC cong trinh trong diem_BC von DTPT 6 thang 2012 3" xfId="11893"/>
    <cellStyle name="1_Book2_Chi tieu 5 nam_BC cong trinh trong diem_BC von DTPT 6 thang 2012 4" xfId="11894"/>
    <cellStyle name="1_Book2_Chi tieu 5 nam_BC cong trinh trong diem_BC von DTPT 6 thang 2012 5" xfId="11895"/>
    <cellStyle name="1_Book2_Chi tieu 5 nam_BC cong trinh trong diem_Bieu du thao QD von ho tro co MT" xfId="11896"/>
    <cellStyle name="1_Book2_Chi tieu 5 nam_BC cong trinh trong diem_Bieu du thao QD von ho tro co MT 2" xfId="11897"/>
    <cellStyle name="1_Book2_Chi tieu 5 nam_BC cong trinh trong diem_Bieu du thao QD von ho tro co MT 2 2" xfId="11898"/>
    <cellStyle name="1_Book2_Chi tieu 5 nam_BC cong trinh trong diem_Bieu du thao QD von ho tro co MT 2 3" xfId="11899"/>
    <cellStyle name="1_Book2_Chi tieu 5 nam_BC cong trinh trong diem_Bieu du thao QD von ho tro co MT 2 4" xfId="11900"/>
    <cellStyle name="1_Book2_Chi tieu 5 nam_BC cong trinh trong diem_Bieu du thao QD von ho tro co MT 3" xfId="11901"/>
    <cellStyle name="1_Book2_Chi tieu 5 nam_BC cong trinh trong diem_Bieu du thao QD von ho tro co MT 4" xfId="11902"/>
    <cellStyle name="1_Book2_Chi tieu 5 nam_BC cong trinh trong diem_Bieu du thao QD von ho tro co MT 5" xfId="11903"/>
    <cellStyle name="1_Book2_Chi tieu 5 nam_BC cong trinh trong diem_Ke hoach 2012 (theo doi)" xfId="11904"/>
    <cellStyle name="1_Book2_Chi tieu 5 nam_BC cong trinh trong diem_Ke hoach 2012 (theo doi) 2" xfId="11905"/>
    <cellStyle name="1_Book2_Chi tieu 5 nam_BC cong trinh trong diem_Ke hoach 2012 (theo doi) 2 2" xfId="11906"/>
    <cellStyle name="1_Book2_Chi tieu 5 nam_BC cong trinh trong diem_Ke hoach 2012 (theo doi) 2 3" xfId="11907"/>
    <cellStyle name="1_Book2_Chi tieu 5 nam_BC cong trinh trong diem_Ke hoach 2012 (theo doi) 2 4" xfId="11908"/>
    <cellStyle name="1_Book2_Chi tieu 5 nam_BC cong trinh trong diem_Ke hoach 2012 (theo doi) 3" xfId="11909"/>
    <cellStyle name="1_Book2_Chi tieu 5 nam_BC cong trinh trong diem_Ke hoach 2012 (theo doi) 4" xfId="11910"/>
    <cellStyle name="1_Book2_Chi tieu 5 nam_BC cong trinh trong diem_Ke hoach 2012 (theo doi) 5" xfId="11911"/>
    <cellStyle name="1_Book2_Chi tieu 5 nam_BC cong trinh trong diem_Ke hoach 2012 theo doi (giai ngan 30.6.12)" xfId="11912"/>
    <cellStyle name="1_Book2_Chi tieu 5 nam_BC cong trinh trong diem_Ke hoach 2012 theo doi (giai ngan 30.6.12) 2" xfId="11913"/>
    <cellStyle name="1_Book2_Chi tieu 5 nam_BC cong trinh trong diem_Ke hoach 2012 theo doi (giai ngan 30.6.12) 2 2" xfId="11914"/>
    <cellStyle name="1_Book2_Chi tieu 5 nam_BC cong trinh trong diem_Ke hoach 2012 theo doi (giai ngan 30.6.12) 2 3" xfId="11915"/>
    <cellStyle name="1_Book2_Chi tieu 5 nam_BC cong trinh trong diem_Ke hoach 2012 theo doi (giai ngan 30.6.12) 2 4" xfId="11916"/>
    <cellStyle name="1_Book2_Chi tieu 5 nam_BC cong trinh trong diem_Ke hoach 2012 theo doi (giai ngan 30.6.12) 3" xfId="11917"/>
    <cellStyle name="1_Book2_Chi tieu 5 nam_BC cong trinh trong diem_Ke hoach 2012 theo doi (giai ngan 30.6.12) 4" xfId="11918"/>
    <cellStyle name="1_Book2_Chi tieu 5 nam_BC cong trinh trong diem_Ke hoach 2012 theo doi (giai ngan 30.6.12) 5" xfId="11919"/>
    <cellStyle name="1_Book2_Chi tieu 5 nam_BC von DTPT 6 thang 2012" xfId="11920"/>
    <cellStyle name="1_Book2_Chi tieu 5 nam_BC von DTPT 6 thang 2012 2" xfId="11921"/>
    <cellStyle name="1_Book2_Chi tieu 5 nam_BC von DTPT 6 thang 2012 2 2" xfId="11922"/>
    <cellStyle name="1_Book2_Chi tieu 5 nam_BC von DTPT 6 thang 2012 2 3" xfId="11923"/>
    <cellStyle name="1_Book2_Chi tieu 5 nam_BC von DTPT 6 thang 2012 2 4" xfId="11924"/>
    <cellStyle name="1_Book2_Chi tieu 5 nam_BC von DTPT 6 thang 2012 3" xfId="11925"/>
    <cellStyle name="1_Book2_Chi tieu 5 nam_BC von DTPT 6 thang 2012 4" xfId="11926"/>
    <cellStyle name="1_Book2_Chi tieu 5 nam_BC von DTPT 6 thang 2012 5" xfId="11927"/>
    <cellStyle name="1_Book2_Chi tieu 5 nam_Bieu du thao QD von ho tro co MT" xfId="11928"/>
    <cellStyle name="1_Book2_Chi tieu 5 nam_Bieu du thao QD von ho tro co MT 2" xfId="11929"/>
    <cellStyle name="1_Book2_Chi tieu 5 nam_Bieu du thao QD von ho tro co MT 2 2" xfId="11930"/>
    <cellStyle name="1_Book2_Chi tieu 5 nam_Bieu du thao QD von ho tro co MT 2 3" xfId="11931"/>
    <cellStyle name="1_Book2_Chi tieu 5 nam_Bieu du thao QD von ho tro co MT 2 4" xfId="11932"/>
    <cellStyle name="1_Book2_Chi tieu 5 nam_Bieu du thao QD von ho tro co MT 3" xfId="11933"/>
    <cellStyle name="1_Book2_Chi tieu 5 nam_Bieu du thao QD von ho tro co MT 4" xfId="11934"/>
    <cellStyle name="1_Book2_Chi tieu 5 nam_Bieu du thao QD von ho tro co MT 5" xfId="11935"/>
    <cellStyle name="1_Book2_Chi tieu 5 nam_Ke hoach 2012 (theo doi)" xfId="11936"/>
    <cellStyle name="1_Book2_Chi tieu 5 nam_Ke hoach 2012 (theo doi) 2" xfId="11937"/>
    <cellStyle name="1_Book2_Chi tieu 5 nam_Ke hoach 2012 (theo doi) 2 2" xfId="11938"/>
    <cellStyle name="1_Book2_Chi tieu 5 nam_Ke hoach 2012 (theo doi) 2 3" xfId="11939"/>
    <cellStyle name="1_Book2_Chi tieu 5 nam_Ke hoach 2012 (theo doi) 2 4" xfId="11940"/>
    <cellStyle name="1_Book2_Chi tieu 5 nam_Ke hoach 2012 (theo doi) 3" xfId="11941"/>
    <cellStyle name="1_Book2_Chi tieu 5 nam_Ke hoach 2012 (theo doi) 4" xfId="11942"/>
    <cellStyle name="1_Book2_Chi tieu 5 nam_Ke hoach 2012 (theo doi) 5" xfId="11943"/>
    <cellStyle name="1_Book2_Chi tieu 5 nam_Ke hoach 2012 theo doi (giai ngan 30.6.12)" xfId="11944"/>
    <cellStyle name="1_Book2_Chi tieu 5 nam_Ke hoach 2012 theo doi (giai ngan 30.6.12) 2" xfId="11945"/>
    <cellStyle name="1_Book2_Chi tieu 5 nam_Ke hoach 2012 theo doi (giai ngan 30.6.12) 2 2" xfId="11946"/>
    <cellStyle name="1_Book2_Chi tieu 5 nam_Ke hoach 2012 theo doi (giai ngan 30.6.12) 2 3" xfId="11947"/>
    <cellStyle name="1_Book2_Chi tieu 5 nam_Ke hoach 2012 theo doi (giai ngan 30.6.12) 2 4" xfId="11948"/>
    <cellStyle name="1_Book2_Chi tieu 5 nam_Ke hoach 2012 theo doi (giai ngan 30.6.12) 3" xfId="11949"/>
    <cellStyle name="1_Book2_Chi tieu 5 nam_Ke hoach 2012 theo doi (giai ngan 30.6.12) 4" xfId="11950"/>
    <cellStyle name="1_Book2_Chi tieu 5 nam_Ke hoach 2012 theo doi (giai ngan 30.6.12) 5" xfId="11951"/>
    <cellStyle name="1_Book2_Chi tieu 5 nam_pvhung.skhdt 20117113152041 Danh muc cong trinh trong diem" xfId="11952"/>
    <cellStyle name="1_Book2_Chi tieu 5 nam_pvhung.skhdt 20117113152041 Danh muc cong trinh trong diem 2" xfId="11953"/>
    <cellStyle name="1_Book2_Chi tieu 5 nam_pvhung.skhdt 20117113152041 Danh muc cong trinh trong diem 2 2" xfId="11954"/>
    <cellStyle name="1_Book2_Chi tieu 5 nam_pvhung.skhdt 20117113152041 Danh muc cong trinh trong diem 2 3" xfId="11955"/>
    <cellStyle name="1_Book2_Chi tieu 5 nam_pvhung.skhdt 20117113152041 Danh muc cong trinh trong diem 2 4" xfId="11956"/>
    <cellStyle name="1_Book2_Chi tieu 5 nam_pvhung.skhdt 20117113152041 Danh muc cong trinh trong diem 3" xfId="11957"/>
    <cellStyle name="1_Book2_Chi tieu 5 nam_pvhung.skhdt 20117113152041 Danh muc cong trinh trong diem 4" xfId="11958"/>
    <cellStyle name="1_Book2_Chi tieu 5 nam_pvhung.skhdt 20117113152041 Danh muc cong trinh trong diem 5" xfId="11959"/>
    <cellStyle name="1_Book2_Chi tieu 5 nam_pvhung.skhdt 20117113152041 Danh muc cong trinh trong diem_BC von DTPT 6 thang 2012" xfId="11960"/>
    <cellStyle name="1_Book2_Chi tieu 5 nam_pvhung.skhdt 20117113152041 Danh muc cong trinh trong diem_BC von DTPT 6 thang 2012 2" xfId="11961"/>
    <cellStyle name="1_Book2_Chi tieu 5 nam_pvhung.skhdt 20117113152041 Danh muc cong trinh trong diem_BC von DTPT 6 thang 2012 2 2" xfId="11962"/>
    <cellStyle name="1_Book2_Chi tieu 5 nam_pvhung.skhdt 20117113152041 Danh muc cong trinh trong diem_BC von DTPT 6 thang 2012 2 3" xfId="11963"/>
    <cellStyle name="1_Book2_Chi tieu 5 nam_pvhung.skhdt 20117113152041 Danh muc cong trinh trong diem_BC von DTPT 6 thang 2012 2 4" xfId="11964"/>
    <cellStyle name="1_Book2_Chi tieu 5 nam_pvhung.skhdt 20117113152041 Danh muc cong trinh trong diem_BC von DTPT 6 thang 2012 3" xfId="11965"/>
    <cellStyle name="1_Book2_Chi tieu 5 nam_pvhung.skhdt 20117113152041 Danh muc cong trinh trong diem_BC von DTPT 6 thang 2012 4" xfId="11966"/>
    <cellStyle name="1_Book2_Chi tieu 5 nam_pvhung.skhdt 20117113152041 Danh muc cong trinh trong diem_BC von DTPT 6 thang 2012 5" xfId="11967"/>
    <cellStyle name="1_Book2_Chi tieu 5 nam_pvhung.skhdt 20117113152041 Danh muc cong trinh trong diem_Bieu du thao QD von ho tro co MT" xfId="11968"/>
    <cellStyle name="1_Book2_Chi tieu 5 nam_pvhung.skhdt 20117113152041 Danh muc cong trinh trong diem_Bieu du thao QD von ho tro co MT 2" xfId="11969"/>
    <cellStyle name="1_Book2_Chi tieu 5 nam_pvhung.skhdt 20117113152041 Danh muc cong trinh trong diem_Bieu du thao QD von ho tro co MT 2 2" xfId="11970"/>
    <cellStyle name="1_Book2_Chi tieu 5 nam_pvhung.skhdt 20117113152041 Danh muc cong trinh trong diem_Bieu du thao QD von ho tro co MT 2 3" xfId="11971"/>
    <cellStyle name="1_Book2_Chi tieu 5 nam_pvhung.skhdt 20117113152041 Danh muc cong trinh trong diem_Bieu du thao QD von ho tro co MT 2 4" xfId="11972"/>
    <cellStyle name="1_Book2_Chi tieu 5 nam_pvhung.skhdt 20117113152041 Danh muc cong trinh trong diem_Bieu du thao QD von ho tro co MT 3" xfId="11973"/>
    <cellStyle name="1_Book2_Chi tieu 5 nam_pvhung.skhdt 20117113152041 Danh muc cong trinh trong diem_Bieu du thao QD von ho tro co MT 4" xfId="11974"/>
    <cellStyle name="1_Book2_Chi tieu 5 nam_pvhung.skhdt 20117113152041 Danh muc cong trinh trong diem_Bieu du thao QD von ho tro co MT 5" xfId="11975"/>
    <cellStyle name="1_Book2_Chi tieu 5 nam_pvhung.skhdt 20117113152041 Danh muc cong trinh trong diem_Ke hoach 2012 (theo doi)" xfId="11976"/>
    <cellStyle name="1_Book2_Chi tieu 5 nam_pvhung.skhdt 20117113152041 Danh muc cong trinh trong diem_Ke hoach 2012 (theo doi) 2" xfId="11977"/>
    <cellStyle name="1_Book2_Chi tieu 5 nam_pvhung.skhdt 20117113152041 Danh muc cong trinh trong diem_Ke hoach 2012 (theo doi) 2 2" xfId="11978"/>
    <cellStyle name="1_Book2_Chi tieu 5 nam_pvhung.skhdt 20117113152041 Danh muc cong trinh trong diem_Ke hoach 2012 (theo doi) 2 3" xfId="11979"/>
    <cellStyle name="1_Book2_Chi tieu 5 nam_pvhung.skhdt 20117113152041 Danh muc cong trinh trong diem_Ke hoach 2012 (theo doi) 2 4" xfId="11980"/>
    <cellStyle name="1_Book2_Chi tieu 5 nam_pvhung.skhdt 20117113152041 Danh muc cong trinh trong diem_Ke hoach 2012 (theo doi) 3" xfId="11981"/>
    <cellStyle name="1_Book2_Chi tieu 5 nam_pvhung.skhdt 20117113152041 Danh muc cong trinh trong diem_Ke hoach 2012 (theo doi) 4" xfId="11982"/>
    <cellStyle name="1_Book2_Chi tieu 5 nam_pvhung.skhdt 20117113152041 Danh muc cong trinh trong diem_Ke hoach 2012 (theo doi) 5" xfId="11983"/>
    <cellStyle name="1_Book2_Chi tieu 5 nam_pvhung.skhdt 20117113152041 Danh muc cong trinh trong diem_Ke hoach 2012 theo doi (giai ngan 30.6.12)" xfId="11984"/>
    <cellStyle name="1_Book2_Chi tieu 5 nam_pvhung.skhdt 20117113152041 Danh muc cong trinh trong diem_Ke hoach 2012 theo doi (giai ngan 30.6.12) 2" xfId="11985"/>
    <cellStyle name="1_Book2_Chi tieu 5 nam_pvhung.skhdt 20117113152041 Danh muc cong trinh trong diem_Ke hoach 2012 theo doi (giai ngan 30.6.12) 2 2" xfId="11986"/>
    <cellStyle name="1_Book2_Chi tieu 5 nam_pvhung.skhdt 20117113152041 Danh muc cong trinh trong diem_Ke hoach 2012 theo doi (giai ngan 30.6.12) 2 3" xfId="11987"/>
    <cellStyle name="1_Book2_Chi tieu 5 nam_pvhung.skhdt 20117113152041 Danh muc cong trinh trong diem_Ke hoach 2012 theo doi (giai ngan 30.6.12) 2 4" xfId="11988"/>
    <cellStyle name="1_Book2_Chi tieu 5 nam_pvhung.skhdt 20117113152041 Danh muc cong trinh trong diem_Ke hoach 2012 theo doi (giai ngan 30.6.12) 3" xfId="11989"/>
    <cellStyle name="1_Book2_Chi tieu 5 nam_pvhung.skhdt 20117113152041 Danh muc cong trinh trong diem_Ke hoach 2012 theo doi (giai ngan 30.6.12) 4" xfId="11990"/>
    <cellStyle name="1_Book2_Chi tieu 5 nam_pvhung.skhdt 20117113152041 Danh muc cong trinh trong diem_Ke hoach 2012 theo doi (giai ngan 30.6.12) 5" xfId="11991"/>
    <cellStyle name="1_Book2_Dang ky phan khai von ODA (gui Bo)" xfId="11992"/>
    <cellStyle name="1_Book2_Dang ky phan khai von ODA (gui Bo) 2" xfId="11993"/>
    <cellStyle name="1_Book2_Dang ky phan khai von ODA (gui Bo) 2 2" xfId="11994"/>
    <cellStyle name="1_Book2_Dang ky phan khai von ODA (gui Bo) 2 3" xfId="11995"/>
    <cellStyle name="1_Book2_Dang ky phan khai von ODA (gui Bo) 2 4" xfId="11996"/>
    <cellStyle name="1_Book2_Dang ky phan khai von ODA (gui Bo) 3" xfId="11997"/>
    <cellStyle name="1_Book2_Dang ky phan khai von ODA (gui Bo) 4" xfId="11998"/>
    <cellStyle name="1_Book2_Dang ky phan khai von ODA (gui Bo) 5" xfId="11999"/>
    <cellStyle name="1_Book2_Dang ky phan khai von ODA (gui Bo)_BC von DTPT 6 thang 2012" xfId="12000"/>
    <cellStyle name="1_Book2_Dang ky phan khai von ODA (gui Bo)_BC von DTPT 6 thang 2012 2" xfId="12001"/>
    <cellStyle name="1_Book2_Dang ky phan khai von ODA (gui Bo)_BC von DTPT 6 thang 2012 2 2" xfId="12002"/>
    <cellStyle name="1_Book2_Dang ky phan khai von ODA (gui Bo)_BC von DTPT 6 thang 2012 2 3" xfId="12003"/>
    <cellStyle name="1_Book2_Dang ky phan khai von ODA (gui Bo)_BC von DTPT 6 thang 2012 2 4" xfId="12004"/>
    <cellStyle name="1_Book2_Dang ky phan khai von ODA (gui Bo)_BC von DTPT 6 thang 2012 3" xfId="12005"/>
    <cellStyle name="1_Book2_Dang ky phan khai von ODA (gui Bo)_BC von DTPT 6 thang 2012 4" xfId="12006"/>
    <cellStyle name="1_Book2_Dang ky phan khai von ODA (gui Bo)_BC von DTPT 6 thang 2012 5" xfId="12007"/>
    <cellStyle name="1_Book2_Dang ky phan khai von ODA (gui Bo)_Bieu du thao QD von ho tro co MT" xfId="12008"/>
    <cellStyle name="1_Book2_Dang ky phan khai von ODA (gui Bo)_Bieu du thao QD von ho tro co MT 2" xfId="12009"/>
    <cellStyle name="1_Book2_Dang ky phan khai von ODA (gui Bo)_Bieu du thao QD von ho tro co MT 2 2" xfId="12010"/>
    <cellStyle name="1_Book2_Dang ky phan khai von ODA (gui Bo)_Bieu du thao QD von ho tro co MT 2 3" xfId="12011"/>
    <cellStyle name="1_Book2_Dang ky phan khai von ODA (gui Bo)_Bieu du thao QD von ho tro co MT 2 4" xfId="12012"/>
    <cellStyle name="1_Book2_Dang ky phan khai von ODA (gui Bo)_Bieu du thao QD von ho tro co MT 3" xfId="12013"/>
    <cellStyle name="1_Book2_Dang ky phan khai von ODA (gui Bo)_Bieu du thao QD von ho tro co MT 4" xfId="12014"/>
    <cellStyle name="1_Book2_Dang ky phan khai von ODA (gui Bo)_Bieu du thao QD von ho tro co MT 5" xfId="12015"/>
    <cellStyle name="1_Book2_Dang ky phan khai von ODA (gui Bo)_Ke hoach 2012 theo doi (giai ngan 30.6.12)" xfId="12016"/>
    <cellStyle name="1_Book2_Dang ky phan khai von ODA (gui Bo)_Ke hoach 2012 theo doi (giai ngan 30.6.12) 2" xfId="12017"/>
    <cellStyle name="1_Book2_Dang ky phan khai von ODA (gui Bo)_Ke hoach 2012 theo doi (giai ngan 30.6.12) 2 2" xfId="12018"/>
    <cellStyle name="1_Book2_Dang ky phan khai von ODA (gui Bo)_Ke hoach 2012 theo doi (giai ngan 30.6.12) 2 3" xfId="12019"/>
    <cellStyle name="1_Book2_Dang ky phan khai von ODA (gui Bo)_Ke hoach 2012 theo doi (giai ngan 30.6.12) 2 4" xfId="12020"/>
    <cellStyle name="1_Book2_Dang ky phan khai von ODA (gui Bo)_Ke hoach 2012 theo doi (giai ngan 30.6.12) 3" xfId="12021"/>
    <cellStyle name="1_Book2_Dang ky phan khai von ODA (gui Bo)_Ke hoach 2012 theo doi (giai ngan 30.6.12) 4" xfId="12022"/>
    <cellStyle name="1_Book2_Dang ky phan khai von ODA (gui Bo)_Ke hoach 2012 theo doi (giai ngan 30.6.12) 5" xfId="12023"/>
    <cellStyle name="1_Book2_DK bo tri lai (chinh thuc)" xfId="12024"/>
    <cellStyle name="1_Book2_DK bo tri lai (chinh thuc) 2" xfId="12025"/>
    <cellStyle name="1_Book2_DK bo tri lai (chinh thuc) 2 2" xfId="12026"/>
    <cellStyle name="1_Book2_DK bo tri lai (chinh thuc) 2 3" xfId="12027"/>
    <cellStyle name="1_Book2_DK bo tri lai (chinh thuc) 2 4" xfId="12028"/>
    <cellStyle name="1_Book2_DK bo tri lai (chinh thuc) 3" xfId="12029"/>
    <cellStyle name="1_Book2_DK bo tri lai (chinh thuc) 3 2" xfId="12030"/>
    <cellStyle name="1_Book2_DK bo tri lai (chinh thuc) 3 3" xfId="12031"/>
    <cellStyle name="1_Book2_DK bo tri lai (chinh thuc) 3 4" xfId="12032"/>
    <cellStyle name="1_Book2_DK bo tri lai (chinh thuc) 4" xfId="12033"/>
    <cellStyle name="1_Book2_DK bo tri lai (chinh thuc) 5" xfId="12034"/>
    <cellStyle name="1_Book2_DK bo tri lai (chinh thuc) 6" xfId="12035"/>
    <cellStyle name="1_Book2_DK bo tri lai (chinh thuc)_BC von DTPT 6 thang 2012" xfId="12036"/>
    <cellStyle name="1_Book2_DK bo tri lai (chinh thuc)_BC von DTPT 6 thang 2012 2" xfId="12037"/>
    <cellStyle name="1_Book2_DK bo tri lai (chinh thuc)_BC von DTPT 6 thang 2012 2 2" xfId="12038"/>
    <cellStyle name="1_Book2_DK bo tri lai (chinh thuc)_BC von DTPT 6 thang 2012 2 3" xfId="12039"/>
    <cellStyle name="1_Book2_DK bo tri lai (chinh thuc)_BC von DTPT 6 thang 2012 2 4" xfId="12040"/>
    <cellStyle name="1_Book2_DK bo tri lai (chinh thuc)_BC von DTPT 6 thang 2012 3" xfId="12041"/>
    <cellStyle name="1_Book2_DK bo tri lai (chinh thuc)_BC von DTPT 6 thang 2012 3 2" xfId="12042"/>
    <cellStyle name="1_Book2_DK bo tri lai (chinh thuc)_BC von DTPT 6 thang 2012 3 3" xfId="12043"/>
    <cellStyle name="1_Book2_DK bo tri lai (chinh thuc)_BC von DTPT 6 thang 2012 3 4" xfId="12044"/>
    <cellStyle name="1_Book2_DK bo tri lai (chinh thuc)_BC von DTPT 6 thang 2012 4" xfId="12045"/>
    <cellStyle name="1_Book2_DK bo tri lai (chinh thuc)_BC von DTPT 6 thang 2012 5" xfId="12046"/>
    <cellStyle name="1_Book2_DK bo tri lai (chinh thuc)_BC von DTPT 6 thang 2012 6" xfId="12047"/>
    <cellStyle name="1_Book2_DK bo tri lai (chinh thuc)_Bieu du thao QD von ho tro co MT" xfId="12048"/>
    <cellStyle name="1_Book2_DK bo tri lai (chinh thuc)_Bieu du thao QD von ho tro co MT 2" xfId="12049"/>
    <cellStyle name="1_Book2_DK bo tri lai (chinh thuc)_Bieu du thao QD von ho tro co MT 2 2" xfId="12050"/>
    <cellStyle name="1_Book2_DK bo tri lai (chinh thuc)_Bieu du thao QD von ho tro co MT 2 3" xfId="12051"/>
    <cellStyle name="1_Book2_DK bo tri lai (chinh thuc)_Bieu du thao QD von ho tro co MT 2 4" xfId="12052"/>
    <cellStyle name="1_Book2_DK bo tri lai (chinh thuc)_Bieu du thao QD von ho tro co MT 3" xfId="12053"/>
    <cellStyle name="1_Book2_DK bo tri lai (chinh thuc)_Bieu du thao QD von ho tro co MT 3 2" xfId="12054"/>
    <cellStyle name="1_Book2_DK bo tri lai (chinh thuc)_Bieu du thao QD von ho tro co MT 3 3" xfId="12055"/>
    <cellStyle name="1_Book2_DK bo tri lai (chinh thuc)_Bieu du thao QD von ho tro co MT 3 4" xfId="12056"/>
    <cellStyle name="1_Book2_DK bo tri lai (chinh thuc)_Bieu du thao QD von ho tro co MT 4" xfId="12057"/>
    <cellStyle name="1_Book2_DK bo tri lai (chinh thuc)_Bieu du thao QD von ho tro co MT 5" xfId="12058"/>
    <cellStyle name="1_Book2_DK bo tri lai (chinh thuc)_Bieu du thao QD von ho tro co MT 6" xfId="12059"/>
    <cellStyle name="1_Book2_DK bo tri lai (chinh thuc)_Hoan chinh KH 2012 (o nha)" xfId="12060"/>
    <cellStyle name="1_Book2_DK bo tri lai (chinh thuc)_Hoan chinh KH 2012 (o nha) 2" xfId="12061"/>
    <cellStyle name="1_Book2_DK bo tri lai (chinh thuc)_Hoan chinh KH 2012 (o nha) 2 2" xfId="12062"/>
    <cellStyle name="1_Book2_DK bo tri lai (chinh thuc)_Hoan chinh KH 2012 (o nha) 2 3" xfId="12063"/>
    <cellStyle name="1_Book2_DK bo tri lai (chinh thuc)_Hoan chinh KH 2012 (o nha) 2 4" xfId="12064"/>
    <cellStyle name="1_Book2_DK bo tri lai (chinh thuc)_Hoan chinh KH 2012 (o nha) 3" xfId="12065"/>
    <cellStyle name="1_Book2_DK bo tri lai (chinh thuc)_Hoan chinh KH 2012 (o nha) 3 2" xfId="12066"/>
    <cellStyle name="1_Book2_DK bo tri lai (chinh thuc)_Hoan chinh KH 2012 (o nha) 3 3" xfId="12067"/>
    <cellStyle name="1_Book2_DK bo tri lai (chinh thuc)_Hoan chinh KH 2012 (o nha) 3 4" xfId="12068"/>
    <cellStyle name="1_Book2_DK bo tri lai (chinh thuc)_Hoan chinh KH 2012 (o nha) 4" xfId="12069"/>
    <cellStyle name="1_Book2_DK bo tri lai (chinh thuc)_Hoan chinh KH 2012 (o nha) 5" xfId="12070"/>
    <cellStyle name="1_Book2_DK bo tri lai (chinh thuc)_Hoan chinh KH 2012 (o nha) 6" xfId="12071"/>
    <cellStyle name="1_Book2_DK bo tri lai (chinh thuc)_Hoan chinh KH 2012 (o nha)_Bao cao giai ngan quy I" xfId="12072"/>
    <cellStyle name="1_Book2_DK bo tri lai (chinh thuc)_Hoan chinh KH 2012 (o nha)_Bao cao giai ngan quy I 2" xfId="12073"/>
    <cellStyle name="1_Book2_DK bo tri lai (chinh thuc)_Hoan chinh KH 2012 (o nha)_Bao cao giai ngan quy I 2 2" xfId="12074"/>
    <cellStyle name="1_Book2_DK bo tri lai (chinh thuc)_Hoan chinh KH 2012 (o nha)_Bao cao giai ngan quy I 2 3" xfId="12075"/>
    <cellStyle name="1_Book2_DK bo tri lai (chinh thuc)_Hoan chinh KH 2012 (o nha)_Bao cao giai ngan quy I 2 4" xfId="12076"/>
    <cellStyle name="1_Book2_DK bo tri lai (chinh thuc)_Hoan chinh KH 2012 (o nha)_Bao cao giai ngan quy I 3" xfId="12077"/>
    <cellStyle name="1_Book2_DK bo tri lai (chinh thuc)_Hoan chinh KH 2012 (o nha)_Bao cao giai ngan quy I 3 2" xfId="12078"/>
    <cellStyle name="1_Book2_DK bo tri lai (chinh thuc)_Hoan chinh KH 2012 (o nha)_Bao cao giai ngan quy I 3 3" xfId="12079"/>
    <cellStyle name="1_Book2_DK bo tri lai (chinh thuc)_Hoan chinh KH 2012 (o nha)_Bao cao giai ngan quy I 3 4" xfId="12080"/>
    <cellStyle name="1_Book2_DK bo tri lai (chinh thuc)_Hoan chinh KH 2012 (o nha)_Bao cao giai ngan quy I 4" xfId="12081"/>
    <cellStyle name="1_Book2_DK bo tri lai (chinh thuc)_Hoan chinh KH 2012 (o nha)_Bao cao giai ngan quy I 5" xfId="12082"/>
    <cellStyle name="1_Book2_DK bo tri lai (chinh thuc)_Hoan chinh KH 2012 (o nha)_Bao cao giai ngan quy I 6" xfId="12083"/>
    <cellStyle name="1_Book2_DK bo tri lai (chinh thuc)_Hoan chinh KH 2012 (o nha)_BC von DTPT 6 thang 2012" xfId="12084"/>
    <cellStyle name="1_Book2_DK bo tri lai (chinh thuc)_Hoan chinh KH 2012 (o nha)_BC von DTPT 6 thang 2012 2" xfId="12085"/>
    <cellStyle name="1_Book2_DK bo tri lai (chinh thuc)_Hoan chinh KH 2012 (o nha)_BC von DTPT 6 thang 2012 2 2" xfId="12086"/>
    <cellStyle name="1_Book2_DK bo tri lai (chinh thuc)_Hoan chinh KH 2012 (o nha)_BC von DTPT 6 thang 2012 2 3" xfId="12087"/>
    <cellStyle name="1_Book2_DK bo tri lai (chinh thuc)_Hoan chinh KH 2012 (o nha)_BC von DTPT 6 thang 2012 2 4" xfId="12088"/>
    <cellStyle name="1_Book2_DK bo tri lai (chinh thuc)_Hoan chinh KH 2012 (o nha)_BC von DTPT 6 thang 2012 3" xfId="12089"/>
    <cellStyle name="1_Book2_DK bo tri lai (chinh thuc)_Hoan chinh KH 2012 (o nha)_BC von DTPT 6 thang 2012 3 2" xfId="12090"/>
    <cellStyle name="1_Book2_DK bo tri lai (chinh thuc)_Hoan chinh KH 2012 (o nha)_BC von DTPT 6 thang 2012 3 3" xfId="12091"/>
    <cellStyle name="1_Book2_DK bo tri lai (chinh thuc)_Hoan chinh KH 2012 (o nha)_BC von DTPT 6 thang 2012 3 4" xfId="12092"/>
    <cellStyle name="1_Book2_DK bo tri lai (chinh thuc)_Hoan chinh KH 2012 (o nha)_BC von DTPT 6 thang 2012 4" xfId="12093"/>
    <cellStyle name="1_Book2_DK bo tri lai (chinh thuc)_Hoan chinh KH 2012 (o nha)_BC von DTPT 6 thang 2012 5" xfId="12094"/>
    <cellStyle name="1_Book2_DK bo tri lai (chinh thuc)_Hoan chinh KH 2012 (o nha)_BC von DTPT 6 thang 2012 6" xfId="12095"/>
    <cellStyle name="1_Book2_DK bo tri lai (chinh thuc)_Hoan chinh KH 2012 (o nha)_Bieu du thao QD von ho tro co MT" xfId="12096"/>
    <cellStyle name="1_Book2_DK bo tri lai (chinh thuc)_Hoan chinh KH 2012 (o nha)_Bieu du thao QD von ho tro co MT 2" xfId="12097"/>
    <cellStyle name="1_Book2_DK bo tri lai (chinh thuc)_Hoan chinh KH 2012 (o nha)_Bieu du thao QD von ho tro co MT 2 2" xfId="12098"/>
    <cellStyle name="1_Book2_DK bo tri lai (chinh thuc)_Hoan chinh KH 2012 (o nha)_Bieu du thao QD von ho tro co MT 2 3" xfId="12099"/>
    <cellStyle name="1_Book2_DK bo tri lai (chinh thuc)_Hoan chinh KH 2012 (o nha)_Bieu du thao QD von ho tro co MT 2 4" xfId="12100"/>
    <cellStyle name="1_Book2_DK bo tri lai (chinh thuc)_Hoan chinh KH 2012 (o nha)_Bieu du thao QD von ho tro co MT 3" xfId="12101"/>
    <cellStyle name="1_Book2_DK bo tri lai (chinh thuc)_Hoan chinh KH 2012 (o nha)_Bieu du thao QD von ho tro co MT 3 2" xfId="12102"/>
    <cellStyle name="1_Book2_DK bo tri lai (chinh thuc)_Hoan chinh KH 2012 (o nha)_Bieu du thao QD von ho tro co MT 3 3" xfId="12103"/>
    <cellStyle name="1_Book2_DK bo tri lai (chinh thuc)_Hoan chinh KH 2012 (o nha)_Bieu du thao QD von ho tro co MT 3 4" xfId="12104"/>
    <cellStyle name="1_Book2_DK bo tri lai (chinh thuc)_Hoan chinh KH 2012 (o nha)_Bieu du thao QD von ho tro co MT 4" xfId="12105"/>
    <cellStyle name="1_Book2_DK bo tri lai (chinh thuc)_Hoan chinh KH 2012 (o nha)_Bieu du thao QD von ho tro co MT 5" xfId="12106"/>
    <cellStyle name="1_Book2_DK bo tri lai (chinh thuc)_Hoan chinh KH 2012 (o nha)_Bieu du thao QD von ho tro co MT 6" xfId="12107"/>
    <cellStyle name="1_Book2_DK bo tri lai (chinh thuc)_Hoan chinh KH 2012 (o nha)_Ke hoach 2012 theo doi (giai ngan 30.6.12)" xfId="12108"/>
    <cellStyle name="1_Book2_DK bo tri lai (chinh thuc)_Hoan chinh KH 2012 (o nha)_Ke hoach 2012 theo doi (giai ngan 30.6.12) 2" xfId="12109"/>
    <cellStyle name="1_Book2_DK bo tri lai (chinh thuc)_Hoan chinh KH 2012 (o nha)_Ke hoach 2012 theo doi (giai ngan 30.6.12) 2 2" xfId="12110"/>
    <cellStyle name="1_Book2_DK bo tri lai (chinh thuc)_Hoan chinh KH 2012 (o nha)_Ke hoach 2012 theo doi (giai ngan 30.6.12) 2 3" xfId="12111"/>
    <cellStyle name="1_Book2_DK bo tri lai (chinh thuc)_Hoan chinh KH 2012 (o nha)_Ke hoach 2012 theo doi (giai ngan 30.6.12) 2 4" xfId="12112"/>
    <cellStyle name="1_Book2_DK bo tri lai (chinh thuc)_Hoan chinh KH 2012 (o nha)_Ke hoach 2012 theo doi (giai ngan 30.6.12) 3" xfId="12113"/>
    <cellStyle name="1_Book2_DK bo tri lai (chinh thuc)_Hoan chinh KH 2012 (o nha)_Ke hoach 2012 theo doi (giai ngan 30.6.12) 3 2" xfId="12114"/>
    <cellStyle name="1_Book2_DK bo tri lai (chinh thuc)_Hoan chinh KH 2012 (o nha)_Ke hoach 2012 theo doi (giai ngan 30.6.12) 3 3" xfId="12115"/>
    <cellStyle name="1_Book2_DK bo tri lai (chinh thuc)_Hoan chinh KH 2012 (o nha)_Ke hoach 2012 theo doi (giai ngan 30.6.12) 3 4" xfId="12116"/>
    <cellStyle name="1_Book2_DK bo tri lai (chinh thuc)_Hoan chinh KH 2012 (o nha)_Ke hoach 2012 theo doi (giai ngan 30.6.12) 4" xfId="12117"/>
    <cellStyle name="1_Book2_DK bo tri lai (chinh thuc)_Hoan chinh KH 2012 (o nha)_Ke hoach 2012 theo doi (giai ngan 30.6.12) 5" xfId="12118"/>
    <cellStyle name="1_Book2_DK bo tri lai (chinh thuc)_Hoan chinh KH 2012 (o nha)_Ke hoach 2012 theo doi (giai ngan 30.6.12) 6" xfId="12119"/>
    <cellStyle name="1_Book2_DK bo tri lai (chinh thuc)_Hoan chinh KH 2012 Von ho tro co MT" xfId="12120"/>
    <cellStyle name="1_Book2_DK bo tri lai (chinh thuc)_Hoan chinh KH 2012 Von ho tro co MT (chi tiet)" xfId="12121"/>
    <cellStyle name="1_Book2_DK bo tri lai (chinh thuc)_Hoan chinh KH 2012 Von ho tro co MT (chi tiet) 2" xfId="12122"/>
    <cellStyle name="1_Book2_DK bo tri lai (chinh thuc)_Hoan chinh KH 2012 Von ho tro co MT (chi tiet) 2 2" xfId="12123"/>
    <cellStyle name="1_Book2_DK bo tri lai (chinh thuc)_Hoan chinh KH 2012 Von ho tro co MT (chi tiet) 2 3" xfId="12124"/>
    <cellStyle name="1_Book2_DK bo tri lai (chinh thuc)_Hoan chinh KH 2012 Von ho tro co MT (chi tiet) 2 4" xfId="12125"/>
    <cellStyle name="1_Book2_DK bo tri lai (chinh thuc)_Hoan chinh KH 2012 Von ho tro co MT (chi tiet) 3" xfId="12126"/>
    <cellStyle name="1_Book2_DK bo tri lai (chinh thuc)_Hoan chinh KH 2012 Von ho tro co MT (chi tiet) 3 2" xfId="12127"/>
    <cellStyle name="1_Book2_DK bo tri lai (chinh thuc)_Hoan chinh KH 2012 Von ho tro co MT (chi tiet) 3 3" xfId="12128"/>
    <cellStyle name="1_Book2_DK bo tri lai (chinh thuc)_Hoan chinh KH 2012 Von ho tro co MT (chi tiet) 3 4" xfId="12129"/>
    <cellStyle name="1_Book2_DK bo tri lai (chinh thuc)_Hoan chinh KH 2012 Von ho tro co MT (chi tiet) 4" xfId="12130"/>
    <cellStyle name="1_Book2_DK bo tri lai (chinh thuc)_Hoan chinh KH 2012 Von ho tro co MT (chi tiet) 5" xfId="12131"/>
    <cellStyle name="1_Book2_DK bo tri lai (chinh thuc)_Hoan chinh KH 2012 Von ho tro co MT (chi tiet) 6" xfId="12132"/>
    <cellStyle name="1_Book2_DK bo tri lai (chinh thuc)_Hoan chinh KH 2012 Von ho tro co MT 10" xfId="12133"/>
    <cellStyle name="1_Book2_DK bo tri lai (chinh thuc)_Hoan chinh KH 2012 Von ho tro co MT 10 2" xfId="12134"/>
    <cellStyle name="1_Book2_DK bo tri lai (chinh thuc)_Hoan chinh KH 2012 Von ho tro co MT 10 3" xfId="12135"/>
    <cellStyle name="1_Book2_DK bo tri lai (chinh thuc)_Hoan chinh KH 2012 Von ho tro co MT 10 4" xfId="12136"/>
    <cellStyle name="1_Book2_DK bo tri lai (chinh thuc)_Hoan chinh KH 2012 Von ho tro co MT 11" xfId="12137"/>
    <cellStyle name="1_Book2_DK bo tri lai (chinh thuc)_Hoan chinh KH 2012 Von ho tro co MT 11 2" xfId="12138"/>
    <cellStyle name="1_Book2_DK bo tri lai (chinh thuc)_Hoan chinh KH 2012 Von ho tro co MT 11 3" xfId="12139"/>
    <cellStyle name="1_Book2_DK bo tri lai (chinh thuc)_Hoan chinh KH 2012 Von ho tro co MT 11 4" xfId="12140"/>
    <cellStyle name="1_Book2_DK bo tri lai (chinh thuc)_Hoan chinh KH 2012 Von ho tro co MT 12" xfId="12141"/>
    <cellStyle name="1_Book2_DK bo tri lai (chinh thuc)_Hoan chinh KH 2012 Von ho tro co MT 12 2" xfId="12142"/>
    <cellStyle name="1_Book2_DK bo tri lai (chinh thuc)_Hoan chinh KH 2012 Von ho tro co MT 12 3" xfId="12143"/>
    <cellStyle name="1_Book2_DK bo tri lai (chinh thuc)_Hoan chinh KH 2012 Von ho tro co MT 12 4" xfId="12144"/>
    <cellStyle name="1_Book2_DK bo tri lai (chinh thuc)_Hoan chinh KH 2012 Von ho tro co MT 13" xfId="12145"/>
    <cellStyle name="1_Book2_DK bo tri lai (chinh thuc)_Hoan chinh KH 2012 Von ho tro co MT 13 2" xfId="12146"/>
    <cellStyle name="1_Book2_DK bo tri lai (chinh thuc)_Hoan chinh KH 2012 Von ho tro co MT 13 3" xfId="12147"/>
    <cellStyle name="1_Book2_DK bo tri lai (chinh thuc)_Hoan chinh KH 2012 Von ho tro co MT 13 4" xfId="12148"/>
    <cellStyle name="1_Book2_DK bo tri lai (chinh thuc)_Hoan chinh KH 2012 Von ho tro co MT 14" xfId="12149"/>
    <cellStyle name="1_Book2_DK bo tri lai (chinh thuc)_Hoan chinh KH 2012 Von ho tro co MT 14 2" xfId="12150"/>
    <cellStyle name="1_Book2_DK bo tri lai (chinh thuc)_Hoan chinh KH 2012 Von ho tro co MT 14 3" xfId="12151"/>
    <cellStyle name="1_Book2_DK bo tri lai (chinh thuc)_Hoan chinh KH 2012 Von ho tro co MT 14 4" xfId="12152"/>
    <cellStyle name="1_Book2_DK bo tri lai (chinh thuc)_Hoan chinh KH 2012 Von ho tro co MT 15" xfId="12153"/>
    <cellStyle name="1_Book2_DK bo tri lai (chinh thuc)_Hoan chinh KH 2012 Von ho tro co MT 15 2" xfId="12154"/>
    <cellStyle name="1_Book2_DK bo tri lai (chinh thuc)_Hoan chinh KH 2012 Von ho tro co MT 15 3" xfId="12155"/>
    <cellStyle name="1_Book2_DK bo tri lai (chinh thuc)_Hoan chinh KH 2012 Von ho tro co MT 15 4" xfId="12156"/>
    <cellStyle name="1_Book2_DK bo tri lai (chinh thuc)_Hoan chinh KH 2012 Von ho tro co MT 16" xfId="12157"/>
    <cellStyle name="1_Book2_DK bo tri lai (chinh thuc)_Hoan chinh KH 2012 Von ho tro co MT 16 2" xfId="12158"/>
    <cellStyle name="1_Book2_DK bo tri lai (chinh thuc)_Hoan chinh KH 2012 Von ho tro co MT 16 3" xfId="12159"/>
    <cellStyle name="1_Book2_DK bo tri lai (chinh thuc)_Hoan chinh KH 2012 Von ho tro co MT 16 4" xfId="12160"/>
    <cellStyle name="1_Book2_DK bo tri lai (chinh thuc)_Hoan chinh KH 2012 Von ho tro co MT 17" xfId="12161"/>
    <cellStyle name="1_Book2_DK bo tri lai (chinh thuc)_Hoan chinh KH 2012 Von ho tro co MT 17 2" xfId="12162"/>
    <cellStyle name="1_Book2_DK bo tri lai (chinh thuc)_Hoan chinh KH 2012 Von ho tro co MT 17 3" xfId="12163"/>
    <cellStyle name="1_Book2_DK bo tri lai (chinh thuc)_Hoan chinh KH 2012 Von ho tro co MT 17 4" xfId="12164"/>
    <cellStyle name="1_Book2_DK bo tri lai (chinh thuc)_Hoan chinh KH 2012 Von ho tro co MT 18" xfId="12165"/>
    <cellStyle name="1_Book2_DK bo tri lai (chinh thuc)_Hoan chinh KH 2012 Von ho tro co MT 19" xfId="12166"/>
    <cellStyle name="1_Book2_DK bo tri lai (chinh thuc)_Hoan chinh KH 2012 Von ho tro co MT 2" xfId="12167"/>
    <cellStyle name="1_Book2_DK bo tri lai (chinh thuc)_Hoan chinh KH 2012 Von ho tro co MT 2 2" xfId="12168"/>
    <cellStyle name="1_Book2_DK bo tri lai (chinh thuc)_Hoan chinh KH 2012 Von ho tro co MT 2 3" xfId="12169"/>
    <cellStyle name="1_Book2_DK bo tri lai (chinh thuc)_Hoan chinh KH 2012 Von ho tro co MT 2 4" xfId="12170"/>
    <cellStyle name="1_Book2_DK bo tri lai (chinh thuc)_Hoan chinh KH 2012 Von ho tro co MT 20" xfId="12171"/>
    <cellStyle name="1_Book2_DK bo tri lai (chinh thuc)_Hoan chinh KH 2012 Von ho tro co MT 3" xfId="12172"/>
    <cellStyle name="1_Book2_DK bo tri lai (chinh thuc)_Hoan chinh KH 2012 Von ho tro co MT 3 2" xfId="12173"/>
    <cellStyle name="1_Book2_DK bo tri lai (chinh thuc)_Hoan chinh KH 2012 Von ho tro co MT 3 3" xfId="12174"/>
    <cellStyle name="1_Book2_DK bo tri lai (chinh thuc)_Hoan chinh KH 2012 Von ho tro co MT 3 4" xfId="12175"/>
    <cellStyle name="1_Book2_DK bo tri lai (chinh thuc)_Hoan chinh KH 2012 Von ho tro co MT 4" xfId="12176"/>
    <cellStyle name="1_Book2_DK bo tri lai (chinh thuc)_Hoan chinh KH 2012 Von ho tro co MT 4 2" xfId="12177"/>
    <cellStyle name="1_Book2_DK bo tri lai (chinh thuc)_Hoan chinh KH 2012 Von ho tro co MT 4 3" xfId="12178"/>
    <cellStyle name="1_Book2_DK bo tri lai (chinh thuc)_Hoan chinh KH 2012 Von ho tro co MT 4 4" xfId="12179"/>
    <cellStyle name="1_Book2_DK bo tri lai (chinh thuc)_Hoan chinh KH 2012 Von ho tro co MT 5" xfId="12180"/>
    <cellStyle name="1_Book2_DK bo tri lai (chinh thuc)_Hoan chinh KH 2012 Von ho tro co MT 5 2" xfId="12181"/>
    <cellStyle name="1_Book2_DK bo tri lai (chinh thuc)_Hoan chinh KH 2012 Von ho tro co MT 5 3" xfId="12182"/>
    <cellStyle name="1_Book2_DK bo tri lai (chinh thuc)_Hoan chinh KH 2012 Von ho tro co MT 5 4" xfId="12183"/>
    <cellStyle name="1_Book2_DK bo tri lai (chinh thuc)_Hoan chinh KH 2012 Von ho tro co MT 6" xfId="12184"/>
    <cellStyle name="1_Book2_DK bo tri lai (chinh thuc)_Hoan chinh KH 2012 Von ho tro co MT 6 2" xfId="12185"/>
    <cellStyle name="1_Book2_DK bo tri lai (chinh thuc)_Hoan chinh KH 2012 Von ho tro co MT 6 3" xfId="12186"/>
    <cellStyle name="1_Book2_DK bo tri lai (chinh thuc)_Hoan chinh KH 2012 Von ho tro co MT 6 4" xfId="12187"/>
    <cellStyle name="1_Book2_DK bo tri lai (chinh thuc)_Hoan chinh KH 2012 Von ho tro co MT 7" xfId="12188"/>
    <cellStyle name="1_Book2_DK bo tri lai (chinh thuc)_Hoan chinh KH 2012 Von ho tro co MT 7 2" xfId="12189"/>
    <cellStyle name="1_Book2_DK bo tri lai (chinh thuc)_Hoan chinh KH 2012 Von ho tro co MT 7 3" xfId="12190"/>
    <cellStyle name="1_Book2_DK bo tri lai (chinh thuc)_Hoan chinh KH 2012 Von ho tro co MT 7 4" xfId="12191"/>
    <cellStyle name="1_Book2_DK bo tri lai (chinh thuc)_Hoan chinh KH 2012 Von ho tro co MT 8" xfId="12192"/>
    <cellStyle name="1_Book2_DK bo tri lai (chinh thuc)_Hoan chinh KH 2012 Von ho tro co MT 8 2" xfId="12193"/>
    <cellStyle name="1_Book2_DK bo tri lai (chinh thuc)_Hoan chinh KH 2012 Von ho tro co MT 8 3" xfId="12194"/>
    <cellStyle name="1_Book2_DK bo tri lai (chinh thuc)_Hoan chinh KH 2012 Von ho tro co MT 8 4" xfId="12195"/>
    <cellStyle name="1_Book2_DK bo tri lai (chinh thuc)_Hoan chinh KH 2012 Von ho tro co MT 9" xfId="12196"/>
    <cellStyle name="1_Book2_DK bo tri lai (chinh thuc)_Hoan chinh KH 2012 Von ho tro co MT 9 2" xfId="12197"/>
    <cellStyle name="1_Book2_DK bo tri lai (chinh thuc)_Hoan chinh KH 2012 Von ho tro co MT 9 3" xfId="12198"/>
    <cellStyle name="1_Book2_DK bo tri lai (chinh thuc)_Hoan chinh KH 2012 Von ho tro co MT 9 4" xfId="12199"/>
    <cellStyle name="1_Book2_DK bo tri lai (chinh thuc)_Hoan chinh KH 2012 Von ho tro co MT_Bao cao giai ngan quy I" xfId="12200"/>
    <cellStyle name="1_Book2_DK bo tri lai (chinh thuc)_Hoan chinh KH 2012 Von ho tro co MT_Bao cao giai ngan quy I 2" xfId="12201"/>
    <cellStyle name="1_Book2_DK bo tri lai (chinh thuc)_Hoan chinh KH 2012 Von ho tro co MT_Bao cao giai ngan quy I 2 2" xfId="12202"/>
    <cellStyle name="1_Book2_DK bo tri lai (chinh thuc)_Hoan chinh KH 2012 Von ho tro co MT_Bao cao giai ngan quy I 2 3" xfId="12203"/>
    <cellStyle name="1_Book2_DK bo tri lai (chinh thuc)_Hoan chinh KH 2012 Von ho tro co MT_Bao cao giai ngan quy I 2 4" xfId="12204"/>
    <cellStyle name="1_Book2_DK bo tri lai (chinh thuc)_Hoan chinh KH 2012 Von ho tro co MT_Bao cao giai ngan quy I 3" xfId="12205"/>
    <cellStyle name="1_Book2_DK bo tri lai (chinh thuc)_Hoan chinh KH 2012 Von ho tro co MT_Bao cao giai ngan quy I 3 2" xfId="12206"/>
    <cellStyle name="1_Book2_DK bo tri lai (chinh thuc)_Hoan chinh KH 2012 Von ho tro co MT_Bao cao giai ngan quy I 3 3" xfId="12207"/>
    <cellStyle name="1_Book2_DK bo tri lai (chinh thuc)_Hoan chinh KH 2012 Von ho tro co MT_Bao cao giai ngan quy I 3 4" xfId="12208"/>
    <cellStyle name="1_Book2_DK bo tri lai (chinh thuc)_Hoan chinh KH 2012 Von ho tro co MT_Bao cao giai ngan quy I 4" xfId="12209"/>
    <cellStyle name="1_Book2_DK bo tri lai (chinh thuc)_Hoan chinh KH 2012 Von ho tro co MT_Bao cao giai ngan quy I 5" xfId="12210"/>
    <cellStyle name="1_Book2_DK bo tri lai (chinh thuc)_Hoan chinh KH 2012 Von ho tro co MT_Bao cao giai ngan quy I 6" xfId="12211"/>
    <cellStyle name="1_Book2_DK bo tri lai (chinh thuc)_Hoan chinh KH 2012 Von ho tro co MT_BC von DTPT 6 thang 2012" xfId="12212"/>
    <cellStyle name="1_Book2_DK bo tri lai (chinh thuc)_Hoan chinh KH 2012 Von ho tro co MT_BC von DTPT 6 thang 2012 2" xfId="12213"/>
    <cellStyle name="1_Book2_DK bo tri lai (chinh thuc)_Hoan chinh KH 2012 Von ho tro co MT_BC von DTPT 6 thang 2012 2 2" xfId="12214"/>
    <cellStyle name="1_Book2_DK bo tri lai (chinh thuc)_Hoan chinh KH 2012 Von ho tro co MT_BC von DTPT 6 thang 2012 2 3" xfId="12215"/>
    <cellStyle name="1_Book2_DK bo tri lai (chinh thuc)_Hoan chinh KH 2012 Von ho tro co MT_BC von DTPT 6 thang 2012 2 4" xfId="12216"/>
    <cellStyle name="1_Book2_DK bo tri lai (chinh thuc)_Hoan chinh KH 2012 Von ho tro co MT_BC von DTPT 6 thang 2012 3" xfId="12217"/>
    <cellStyle name="1_Book2_DK bo tri lai (chinh thuc)_Hoan chinh KH 2012 Von ho tro co MT_BC von DTPT 6 thang 2012 3 2" xfId="12218"/>
    <cellStyle name="1_Book2_DK bo tri lai (chinh thuc)_Hoan chinh KH 2012 Von ho tro co MT_BC von DTPT 6 thang 2012 3 3" xfId="12219"/>
    <cellStyle name="1_Book2_DK bo tri lai (chinh thuc)_Hoan chinh KH 2012 Von ho tro co MT_BC von DTPT 6 thang 2012 3 4" xfId="12220"/>
    <cellStyle name="1_Book2_DK bo tri lai (chinh thuc)_Hoan chinh KH 2012 Von ho tro co MT_BC von DTPT 6 thang 2012 4" xfId="12221"/>
    <cellStyle name="1_Book2_DK bo tri lai (chinh thuc)_Hoan chinh KH 2012 Von ho tro co MT_BC von DTPT 6 thang 2012 5" xfId="12222"/>
    <cellStyle name="1_Book2_DK bo tri lai (chinh thuc)_Hoan chinh KH 2012 Von ho tro co MT_BC von DTPT 6 thang 2012 6" xfId="12223"/>
    <cellStyle name="1_Book2_DK bo tri lai (chinh thuc)_Hoan chinh KH 2012 Von ho tro co MT_Bieu du thao QD von ho tro co MT" xfId="12224"/>
    <cellStyle name="1_Book2_DK bo tri lai (chinh thuc)_Hoan chinh KH 2012 Von ho tro co MT_Bieu du thao QD von ho tro co MT 2" xfId="12225"/>
    <cellStyle name="1_Book2_DK bo tri lai (chinh thuc)_Hoan chinh KH 2012 Von ho tro co MT_Bieu du thao QD von ho tro co MT 2 2" xfId="12226"/>
    <cellStyle name="1_Book2_DK bo tri lai (chinh thuc)_Hoan chinh KH 2012 Von ho tro co MT_Bieu du thao QD von ho tro co MT 2 3" xfId="12227"/>
    <cellStyle name="1_Book2_DK bo tri lai (chinh thuc)_Hoan chinh KH 2012 Von ho tro co MT_Bieu du thao QD von ho tro co MT 2 4" xfId="12228"/>
    <cellStyle name="1_Book2_DK bo tri lai (chinh thuc)_Hoan chinh KH 2012 Von ho tro co MT_Bieu du thao QD von ho tro co MT 3" xfId="12229"/>
    <cellStyle name="1_Book2_DK bo tri lai (chinh thuc)_Hoan chinh KH 2012 Von ho tro co MT_Bieu du thao QD von ho tro co MT 3 2" xfId="12230"/>
    <cellStyle name="1_Book2_DK bo tri lai (chinh thuc)_Hoan chinh KH 2012 Von ho tro co MT_Bieu du thao QD von ho tro co MT 3 3" xfId="12231"/>
    <cellStyle name="1_Book2_DK bo tri lai (chinh thuc)_Hoan chinh KH 2012 Von ho tro co MT_Bieu du thao QD von ho tro co MT 3 4" xfId="12232"/>
    <cellStyle name="1_Book2_DK bo tri lai (chinh thuc)_Hoan chinh KH 2012 Von ho tro co MT_Bieu du thao QD von ho tro co MT 4" xfId="12233"/>
    <cellStyle name="1_Book2_DK bo tri lai (chinh thuc)_Hoan chinh KH 2012 Von ho tro co MT_Bieu du thao QD von ho tro co MT 5" xfId="12234"/>
    <cellStyle name="1_Book2_DK bo tri lai (chinh thuc)_Hoan chinh KH 2012 Von ho tro co MT_Bieu du thao QD von ho tro co MT 6" xfId="12235"/>
    <cellStyle name="1_Book2_DK bo tri lai (chinh thuc)_Hoan chinh KH 2012 Von ho tro co MT_Ke hoach 2012 theo doi (giai ngan 30.6.12)" xfId="12236"/>
    <cellStyle name="1_Book2_DK bo tri lai (chinh thuc)_Hoan chinh KH 2012 Von ho tro co MT_Ke hoach 2012 theo doi (giai ngan 30.6.12) 2" xfId="12237"/>
    <cellStyle name="1_Book2_DK bo tri lai (chinh thuc)_Hoan chinh KH 2012 Von ho tro co MT_Ke hoach 2012 theo doi (giai ngan 30.6.12) 2 2" xfId="12238"/>
    <cellStyle name="1_Book2_DK bo tri lai (chinh thuc)_Hoan chinh KH 2012 Von ho tro co MT_Ke hoach 2012 theo doi (giai ngan 30.6.12) 2 3" xfId="12239"/>
    <cellStyle name="1_Book2_DK bo tri lai (chinh thuc)_Hoan chinh KH 2012 Von ho tro co MT_Ke hoach 2012 theo doi (giai ngan 30.6.12) 2 4" xfId="12240"/>
    <cellStyle name="1_Book2_DK bo tri lai (chinh thuc)_Hoan chinh KH 2012 Von ho tro co MT_Ke hoach 2012 theo doi (giai ngan 30.6.12) 3" xfId="12241"/>
    <cellStyle name="1_Book2_DK bo tri lai (chinh thuc)_Hoan chinh KH 2012 Von ho tro co MT_Ke hoach 2012 theo doi (giai ngan 30.6.12) 3 2" xfId="12242"/>
    <cellStyle name="1_Book2_DK bo tri lai (chinh thuc)_Hoan chinh KH 2012 Von ho tro co MT_Ke hoach 2012 theo doi (giai ngan 30.6.12) 3 3" xfId="12243"/>
    <cellStyle name="1_Book2_DK bo tri lai (chinh thuc)_Hoan chinh KH 2012 Von ho tro co MT_Ke hoach 2012 theo doi (giai ngan 30.6.12) 3 4" xfId="12244"/>
    <cellStyle name="1_Book2_DK bo tri lai (chinh thuc)_Hoan chinh KH 2012 Von ho tro co MT_Ke hoach 2012 theo doi (giai ngan 30.6.12) 4" xfId="12245"/>
    <cellStyle name="1_Book2_DK bo tri lai (chinh thuc)_Hoan chinh KH 2012 Von ho tro co MT_Ke hoach 2012 theo doi (giai ngan 30.6.12) 5" xfId="12246"/>
    <cellStyle name="1_Book2_DK bo tri lai (chinh thuc)_Hoan chinh KH 2012 Von ho tro co MT_Ke hoach 2012 theo doi (giai ngan 30.6.12) 6" xfId="12247"/>
    <cellStyle name="1_Book2_DK bo tri lai (chinh thuc)_Ke hoach 2012 (theo doi)" xfId="12248"/>
    <cellStyle name="1_Book2_DK bo tri lai (chinh thuc)_Ke hoach 2012 (theo doi) 2" xfId="12249"/>
    <cellStyle name="1_Book2_DK bo tri lai (chinh thuc)_Ke hoach 2012 (theo doi) 2 2" xfId="12250"/>
    <cellStyle name="1_Book2_DK bo tri lai (chinh thuc)_Ke hoach 2012 (theo doi) 2 3" xfId="12251"/>
    <cellStyle name="1_Book2_DK bo tri lai (chinh thuc)_Ke hoach 2012 (theo doi) 2 4" xfId="12252"/>
    <cellStyle name="1_Book2_DK bo tri lai (chinh thuc)_Ke hoach 2012 (theo doi) 3" xfId="12253"/>
    <cellStyle name="1_Book2_DK bo tri lai (chinh thuc)_Ke hoach 2012 (theo doi) 3 2" xfId="12254"/>
    <cellStyle name="1_Book2_DK bo tri lai (chinh thuc)_Ke hoach 2012 (theo doi) 3 3" xfId="12255"/>
    <cellStyle name="1_Book2_DK bo tri lai (chinh thuc)_Ke hoach 2012 (theo doi) 3 4" xfId="12256"/>
    <cellStyle name="1_Book2_DK bo tri lai (chinh thuc)_Ke hoach 2012 (theo doi) 4" xfId="12257"/>
    <cellStyle name="1_Book2_DK bo tri lai (chinh thuc)_Ke hoach 2012 (theo doi) 5" xfId="12258"/>
    <cellStyle name="1_Book2_DK bo tri lai (chinh thuc)_Ke hoach 2012 (theo doi) 6" xfId="12259"/>
    <cellStyle name="1_Book2_DK bo tri lai (chinh thuc)_Ke hoach 2012 theo doi (giai ngan 30.6.12)" xfId="12260"/>
    <cellStyle name="1_Book2_DK bo tri lai (chinh thuc)_Ke hoach 2012 theo doi (giai ngan 30.6.12) 2" xfId="12261"/>
    <cellStyle name="1_Book2_DK bo tri lai (chinh thuc)_Ke hoach 2012 theo doi (giai ngan 30.6.12) 2 2" xfId="12262"/>
    <cellStyle name="1_Book2_DK bo tri lai (chinh thuc)_Ke hoach 2012 theo doi (giai ngan 30.6.12) 2 3" xfId="12263"/>
    <cellStyle name="1_Book2_DK bo tri lai (chinh thuc)_Ke hoach 2012 theo doi (giai ngan 30.6.12) 2 4" xfId="12264"/>
    <cellStyle name="1_Book2_DK bo tri lai (chinh thuc)_Ke hoach 2012 theo doi (giai ngan 30.6.12) 3" xfId="12265"/>
    <cellStyle name="1_Book2_DK bo tri lai (chinh thuc)_Ke hoach 2012 theo doi (giai ngan 30.6.12) 3 2" xfId="12266"/>
    <cellStyle name="1_Book2_DK bo tri lai (chinh thuc)_Ke hoach 2012 theo doi (giai ngan 30.6.12) 3 3" xfId="12267"/>
    <cellStyle name="1_Book2_DK bo tri lai (chinh thuc)_Ke hoach 2012 theo doi (giai ngan 30.6.12) 3 4" xfId="12268"/>
    <cellStyle name="1_Book2_DK bo tri lai (chinh thuc)_Ke hoach 2012 theo doi (giai ngan 30.6.12) 4" xfId="12269"/>
    <cellStyle name="1_Book2_DK bo tri lai (chinh thuc)_Ke hoach 2012 theo doi (giai ngan 30.6.12) 5" xfId="12270"/>
    <cellStyle name="1_Book2_DK bo tri lai (chinh thuc)_Ke hoach 2012 theo doi (giai ngan 30.6.12) 6" xfId="12271"/>
    <cellStyle name="1_Book2_Ke hoach 2010 (theo doi)" xfId="12272"/>
    <cellStyle name="1_Book2_Ke hoach 2010 (theo doi) 2" xfId="12273"/>
    <cellStyle name="1_Book2_Ke hoach 2010 (theo doi) 2 2" xfId="12274"/>
    <cellStyle name="1_Book2_Ke hoach 2010 (theo doi) 2 3" xfId="12275"/>
    <cellStyle name="1_Book2_Ke hoach 2010 (theo doi) 2 4" xfId="12276"/>
    <cellStyle name="1_Book2_Ke hoach 2010 (theo doi) 3" xfId="12277"/>
    <cellStyle name="1_Book2_Ke hoach 2010 (theo doi) 4" xfId="12278"/>
    <cellStyle name="1_Book2_Ke hoach 2010 (theo doi) 5" xfId="12279"/>
    <cellStyle name="1_Book2_Ke hoach 2010 (theo doi)_BC von DTPT 6 thang 2012" xfId="12280"/>
    <cellStyle name="1_Book2_Ke hoach 2010 (theo doi)_BC von DTPT 6 thang 2012 2" xfId="12281"/>
    <cellStyle name="1_Book2_Ke hoach 2010 (theo doi)_BC von DTPT 6 thang 2012 2 2" xfId="12282"/>
    <cellStyle name="1_Book2_Ke hoach 2010 (theo doi)_BC von DTPT 6 thang 2012 2 3" xfId="12283"/>
    <cellStyle name="1_Book2_Ke hoach 2010 (theo doi)_BC von DTPT 6 thang 2012 2 4" xfId="12284"/>
    <cellStyle name="1_Book2_Ke hoach 2010 (theo doi)_BC von DTPT 6 thang 2012 3" xfId="12285"/>
    <cellStyle name="1_Book2_Ke hoach 2010 (theo doi)_BC von DTPT 6 thang 2012 4" xfId="12286"/>
    <cellStyle name="1_Book2_Ke hoach 2010 (theo doi)_BC von DTPT 6 thang 2012 5" xfId="12287"/>
    <cellStyle name="1_Book2_Ke hoach 2010 (theo doi)_Bieu du thao QD von ho tro co MT" xfId="12288"/>
    <cellStyle name="1_Book2_Ke hoach 2010 (theo doi)_Bieu du thao QD von ho tro co MT 2" xfId="12289"/>
    <cellStyle name="1_Book2_Ke hoach 2010 (theo doi)_Bieu du thao QD von ho tro co MT 2 2" xfId="12290"/>
    <cellStyle name="1_Book2_Ke hoach 2010 (theo doi)_Bieu du thao QD von ho tro co MT 2 3" xfId="12291"/>
    <cellStyle name="1_Book2_Ke hoach 2010 (theo doi)_Bieu du thao QD von ho tro co MT 2 4" xfId="12292"/>
    <cellStyle name="1_Book2_Ke hoach 2010 (theo doi)_Bieu du thao QD von ho tro co MT 3" xfId="12293"/>
    <cellStyle name="1_Book2_Ke hoach 2010 (theo doi)_Bieu du thao QD von ho tro co MT 4" xfId="12294"/>
    <cellStyle name="1_Book2_Ke hoach 2010 (theo doi)_Bieu du thao QD von ho tro co MT 5" xfId="12295"/>
    <cellStyle name="1_Book2_Ke hoach 2010 (theo doi)_Ke hoach 2012 (theo doi)" xfId="12296"/>
    <cellStyle name="1_Book2_Ke hoach 2010 (theo doi)_Ke hoach 2012 (theo doi) 2" xfId="12297"/>
    <cellStyle name="1_Book2_Ke hoach 2010 (theo doi)_Ke hoach 2012 (theo doi) 2 2" xfId="12298"/>
    <cellStyle name="1_Book2_Ke hoach 2010 (theo doi)_Ke hoach 2012 (theo doi) 2 3" xfId="12299"/>
    <cellStyle name="1_Book2_Ke hoach 2010 (theo doi)_Ke hoach 2012 (theo doi) 2 4" xfId="12300"/>
    <cellStyle name="1_Book2_Ke hoach 2010 (theo doi)_Ke hoach 2012 (theo doi) 3" xfId="12301"/>
    <cellStyle name="1_Book2_Ke hoach 2010 (theo doi)_Ke hoach 2012 (theo doi) 4" xfId="12302"/>
    <cellStyle name="1_Book2_Ke hoach 2010 (theo doi)_Ke hoach 2012 (theo doi) 5" xfId="12303"/>
    <cellStyle name="1_Book2_Ke hoach 2010 (theo doi)_Ke hoach 2012 theo doi (giai ngan 30.6.12)" xfId="12304"/>
    <cellStyle name="1_Book2_Ke hoach 2010 (theo doi)_Ke hoach 2012 theo doi (giai ngan 30.6.12) 2" xfId="12305"/>
    <cellStyle name="1_Book2_Ke hoach 2010 (theo doi)_Ke hoach 2012 theo doi (giai ngan 30.6.12) 2 2" xfId="12306"/>
    <cellStyle name="1_Book2_Ke hoach 2010 (theo doi)_Ke hoach 2012 theo doi (giai ngan 30.6.12) 2 3" xfId="12307"/>
    <cellStyle name="1_Book2_Ke hoach 2010 (theo doi)_Ke hoach 2012 theo doi (giai ngan 30.6.12) 2 4" xfId="12308"/>
    <cellStyle name="1_Book2_Ke hoach 2010 (theo doi)_Ke hoach 2012 theo doi (giai ngan 30.6.12) 3" xfId="12309"/>
    <cellStyle name="1_Book2_Ke hoach 2010 (theo doi)_Ke hoach 2012 theo doi (giai ngan 30.6.12) 4" xfId="12310"/>
    <cellStyle name="1_Book2_Ke hoach 2010 (theo doi)_Ke hoach 2012 theo doi (giai ngan 30.6.12) 5" xfId="12311"/>
    <cellStyle name="1_Book2_Ke hoach 2012 (theo doi)" xfId="12312"/>
    <cellStyle name="1_Book2_Ke hoach 2012 (theo doi) 2" xfId="12313"/>
    <cellStyle name="1_Book2_Ke hoach 2012 (theo doi) 2 2" xfId="12314"/>
    <cellStyle name="1_Book2_Ke hoach 2012 (theo doi) 2 3" xfId="12315"/>
    <cellStyle name="1_Book2_Ke hoach 2012 (theo doi) 2 4" xfId="12316"/>
    <cellStyle name="1_Book2_Ke hoach 2012 (theo doi) 3" xfId="12317"/>
    <cellStyle name="1_Book2_Ke hoach 2012 (theo doi) 4" xfId="12318"/>
    <cellStyle name="1_Book2_Ke hoach 2012 (theo doi) 5" xfId="12319"/>
    <cellStyle name="1_Book2_Ke hoach 2012 theo doi (giai ngan 30.6.12)" xfId="12320"/>
    <cellStyle name="1_Book2_Ke hoach 2012 theo doi (giai ngan 30.6.12) 2" xfId="12321"/>
    <cellStyle name="1_Book2_Ke hoach 2012 theo doi (giai ngan 30.6.12) 2 2" xfId="12322"/>
    <cellStyle name="1_Book2_Ke hoach 2012 theo doi (giai ngan 30.6.12) 2 3" xfId="12323"/>
    <cellStyle name="1_Book2_Ke hoach 2012 theo doi (giai ngan 30.6.12) 2 4" xfId="12324"/>
    <cellStyle name="1_Book2_Ke hoach 2012 theo doi (giai ngan 30.6.12) 3" xfId="12325"/>
    <cellStyle name="1_Book2_Ke hoach 2012 theo doi (giai ngan 30.6.12) 4" xfId="12326"/>
    <cellStyle name="1_Book2_Ke hoach 2012 theo doi (giai ngan 30.6.12) 5" xfId="12327"/>
    <cellStyle name="1_Book2_Ke hoach nam 2013 nguon MT(theo doi) den 31-5-13" xfId="12328"/>
    <cellStyle name="1_Book2_Ke hoach nam 2013 nguon MT(theo doi) den 31-5-13 2" xfId="12329"/>
    <cellStyle name="1_Book2_Ke hoach nam 2013 nguon MT(theo doi) den 31-5-13 2 2" xfId="12330"/>
    <cellStyle name="1_Book2_Ke hoach nam 2013 nguon MT(theo doi) den 31-5-13 2 3" xfId="12331"/>
    <cellStyle name="1_Book2_Ke hoach nam 2013 nguon MT(theo doi) den 31-5-13 2 4" xfId="12332"/>
    <cellStyle name="1_Book2_Ke hoach nam 2013 nguon MT(theo doi) den 31-5-13 3" xfId="12333"/>
    <cellStyle name="1_Book2_Ke hoach nam 2013 nguon MT(theo doi) den 31-5-13 4" xfId="12334"/>
    <cellStyle name="1_Book2_Ke hoach nam 2013 nguon MT(theo doi) den 31-5-13 5" xfId="12335"/>
    <cellStyle name="1_Book2_pvhung.skhdt 20117113152041 Danh muc cong trinh trong diem" xfId="12336"/>
    <cellStyle name="1_Book2_pvhung.skhdt 20117113152041 Danh muc cong trinh trong diem 2" xfId="12337"/>
    <cellStyle name="1_Book2_pvhung.skhdt 20117113152041 Danh muc cong trinh trong diem 2 2" xfId="12338"/>
    <cellStyle name="1_Book2_pvhung.skhdt 20117113152041 Danh muc cong trinh trong diem 2 2 2" xfId="12339"/>
    <cellStyle name="1_Book2_pvhung.skhdt 20117113152041 Danh muc cong trinh trong diem 2 2 3" xfId="12340"/>
    <cellStyle name="1_Book2_pvhung.skhdt 20117113152041 Danh muc cong trinh trong diem 2 2 4" xfId="12341"/>
    <cellStyle name="1_Book2_pvhung.skhdt 20117113152041 Danh muc cong trinh trong diem 2 3" xfId="12342"/>
    <cellStyle name="1_Book2_pvhung.skhdt 20117113152041 Danh muc cong trinh trong diem 2 4" xfId="12343"/>
    <cellStyle name="1_Book2_pvhung.skhdt 20117113152041 Danh muc cong trinh trong diem 2 5" xfId="12344"/>
    <cellStyle name="1_Book2_pvhung.skhdt 20117113152041 Danh muc cong trinh trong diem 3" xfId="12345"/>
    <cellStyle name="1_Book2_pvhung.skhdt 20117113152041 Danh muc cong trinh trong diem 3 2" xfId="12346"/>
    <cellStyle name="1_Book2_pvhung.skhdt 20117113152041 Danh muc cong trinh trong diem 3 3" xfId="12347"/>
    <cellStyle name="1_Book2_pvhung.skhdt 20117113152041 Danh muc cong trinh trong diem 3 4" xfId="12348"/>
    <cellStyle name="1_Book2_pvhung.skhdt 20117113152041 Danh muc cong trinh trong diem 4" xfId="12349"/>
    <cellStyle name="1_Book2_pvhung.skhdt 20117113152041 Danh muc cong trinh trong diem 5" xfId="12350"/>
    <cellStyle name="1_Book2_pvhung.skhdt 20117113152041 Danh muc cong trinh trong diem 6" xfId="12351"/>
    <cellStyle name="1_Book2_pvhung.skhdt 20117113152041 Danh muc cong trinh trong diem_BC von DTPT 6 thang 2012" xfId="12352"/>
    <cellStyle name="1_Book2_pvhung.skhdt 20117113152041 Danh muc cong trinh trong diem_BC von DTPT 6 thang 2012 2" xfId="12353"/>
    <cellStyle name="1_Book2_pvhung.skhdt 20117113152041 Danh muc cong trinh trong diem_BC von DTPT 6 thang 2012 2 2" xfId="12354"/>
    <cellStyle name="1_Book2_pvhung.skhdt 20117113152041 Danh muc cong trinh trong diem_BC von DTPT 6 thang 2012 2 2 2" xfId="12355"/>
    <cellStyle name="1_Book2_pvhung.skhdt 20117113152041 Danh muc cong trinh trong diem_BC von DTPT 6 thang 2012 2 2 3" xfId="12356"/>
    <cellStyle name="1_Book2_pvhung.skhdt 20117113152041 Danh muc cong trinh trong diem_BC von DTPT 6 thang 2012 2 2 4" xfId="12357"/>
    <cellStyle name="1_Book2_pvhung.skhdt 20117113152041 Danh muc cong trinh trong diem_BC von DTPT 6 thang 2012 2 3" xfId="12358"/>
    <cellStyle name="1_Book2_pvhung.skhdt 20117113152041 Danh muc cong trinh trong diem_BC von DTPT 6 thang 2012 2 4" xfId="12359"/>
    <cellStyle name="1_Book2_pvhung.skhdt 20117113152041 Danh muc cong trinh trong diem_BC von DTPT 6 thang 2012 2 5" xfId="12360"/>
    <cellStyle name="1_Book2_pvhung.skhdt 20117113152041 Danh muc cong trinh trong diem_BC von DTPT 6 thang 2012 3" xfId="12361"/>
    <cellStyle name="1_Book2_pvhung.skhdt 20117113152041 Danh muc cong trinh trong diem_BC von DTPT 6 thang 2012 3 2" xfId="12362"/>
    <cellStyle name="1_Book2_pvhung.skhdt 20117113152041 Danh muc cong trinh trong diem_BC von DTPT 6 thang 2012 3 3" xfId="12363"/>
    <cellStyle name="1_Book2_pvhung.skhdt 20117113152041 Danh muc cong trinh trong diem_BC von DTPT 6 thang 2012 3 4" xfId="12364"/>
    <cellStyle name="1_Book2_pvhung.skhdt 20117113152041 Danh muc cong trinh trong diem_BC von DTPT 6 thang 2012 4" xfId="12365"/>
    <cellStyle name="1_Book2_pvhung.skhdt 20117113152041 Danh muc cong trinh trong diem_BC von DTPT 6 thang 2012 5" xfId="12366"/>
    <cellStyle name="1_Book2_pvhung.skhdt 20117113152041 Danh muc cong trinh trong diem_BC von DTPT 6 thang 2012 6" xfId="12367"/>
    <cellStyle name="1_Book2_pvhung.skhdt 20117113152041 Danh muc cong trinh trong diem_Bieu du thao QD von ho tro co MT" xfId="12368"/>
    <cellStyle name="1_Book2_pvhung.skhdt 20117113152041 Danh muc cong trinh trong diem_Bieu du thao QD von ho tro co MT 2" xfId="12369"/>
    <cellStyle name="1_Book2_pvhung.skhdt 20117113152041 Danh muc cong trinh trong diem_Bieu du thao QD von ho tro co MT 2 2" xfId="12370"/>
    <cellStyle name="1_Book2_pvhung.skhdt 20117113152041 Danh muc cong trinh trong diem_Bieu du thao QD von ho tro co MT 2 2 2" xfId="12371"/>
    <cellStyle name="1_Book2_pvhung.skhdt 20117113152041 Danh muc cong trinh trong diem_Bieu du thao QD von ho tro co MT 2 2 3" xfId="12372"/>
    <cellStyle name="1_Book2_pvhung.skhdt 20117113152041 Danh muc cong trinh trong diem_Bieu du thao QD von ho tro co MT 2 2 4" xfId="12373"/>
    <cellStyle name="1_Book2_pvhung.skhdt 20117113152041 Danh muc cong trinh trong diem_Bieu du thao QD von ho tro co MT 2 3" xfId="12374"/>
    <cellStyle name="1_Book2_pvhung.skhdt 20117113152041 Danh muc cong trinh trong diem_Bieu du thao QD von ho tro co MT 2 4" xfId="12375"/>
    <cellStyle name="1_Book2_pvhung.skhdt 20117113152041 Danh muc cong trinh trong diem_Bieu du thao QD von ho tro co MT 2 5" xfId="12376"/>
    <cellStyle name="1_Book2_pvhung.skhdt 20117113152041 Danh muc cong trinh trong diem_Bieu du thao QD von ho tro co MT 3" xfId="12377"/>
    <cellStyle name="1_Book2_pvhung.skhdt 20117113152041 Danh muc cong trinh trong diem_Bieu du thao QD von ho tro co MT 3 2" xfId="12378"/>
    <cellStyle name="1_Book2_pvhung.skhdt 20117113152041 Danh muc cong trinh trong diem_Bieu du thao QD von ho tro co MT 3 3" xfId="12379"/>
    <cellStyle name="1_Book2_pvhung.skhdt 20117113152041 Danh muc cong trinh trong diem_Bieu du thao QD von ho tro co MT 3 4" xfId="12380"/>
    <cellStyle name="1_Book2_pvhung.skhdt 20117113152041 Danh muc cong trinh trong diem_Bieu du thao QD von ho tro co MT 4" xfId="12381"/>
    <cellStyle name="1_Book2_pvhung.skhdt 20117113152041 Danh muc cong trinh trong diem_Bieu du thao QD von ho tro co MT 5" xfId="12382"/>
    <cellStyle name="1_Book2_pvhung.skhdt 20117113152041 Danh muc cong trinh trong diem_Bieu du thao QD von ho tro co MT 6" xfId="12383"/>
    <cellStyle name="1_Book2_pvhung.skhdt 20117113152041 Danh muc cong trinh trong diem_Ke hoach 2012 (theo doi)" xfId="12384"/>
    <cellStyle name="1_Book2_pvhung.skhdt 20117113152041 Danh muc cong trinh trong diem_Ke hoach 2012 (theo doi) 2" xfId="12385"/>
    <cellStyle name="1_Book2_pvhung.skhdt 20117113152041 Danh muc cong trinh trong diem_Ke hoach 2012 (theo doi) 2 2" xfId="12386"/>
    <cellStyle name="1_Book2_pvhung.skhdt 20117113152041 Danh muc cong trinh trong diem_Ke hoach 2012 (theo doi) 2 2 2" xfId="12387"/>
    <cellStyle name="1_Book2_pvhung.skhdt 20117113152041 Danh muc cong trinh trong diem_Ke hoach 2012 (theo doi) 2 2 3" xfId="12388"/>
    <cellStyle name="1_Book2_pvhung.skhdt 20117113152041 Danh muc cong trinh trong diem_Ke hoach 2012 (theo doi) 2 2 4" xfId="12389"/>
    <cellStyle name="1_Book2_pvhung.skhdt 20117113152041 Danh muc cong trinh trong diem_Ke hoach 2012 (theo doi) 2 3" xfId="12390"/>
    <cellStyle name="1_Book2_pvhung.skhdt 20117113152041 Danh muc cong trinh trong diem_Ke hoach 2012 (theo doi) 2 4" xfId="12391"/>
    <cellStyle name="1_Book2_pvhung.skhdt 20117113152041 Danh muc cong trinh trong diem_Ke hoach 2012 (theo doi) 2 5" xfId="12392"/>
    <cellStyle name="1_Book2_pvhung.skhdt 20117113152041 Danh muc cong trinh trong diem_Ke hoach 2012 (theo doi) 3" xfId="12393"/>
    <cellStyle name="1_Book2_pvhung.skhdt 20117113152041 Danh muc cong trinh trong diem_Ke hoach 2012 (theo doi) 3 2" xfId="12394"/>
    <cellStyle name="1_Book2_pvhung.skhdt 20117113152041 Danh muc cong trinh trong diem_Ke hoach 2012 (theo doi) 3 3" xfId="12395"/>
    <cellStyle name="1_Book2_pvhung.skhdt 20117113152041 Danh muc cong trinh trong diem_Ke hoach 2012 (theo doi) 3 4" xfId="12396"/>
    <cellStyle name="1_Book2_pvhung.skhdt 20117113152041 Danh muc cong trinh trong diem_Ke hoach 2012 (theo doi) 4" xfId="12397"/>
    <cellStyle name="1_Book2_pvhung.skhdt 20117113152041 Danh muc cong trinh trong diem_Ke hoach 2012 (theo doi) 5" xfId="12398"/>
    <cellStyle name="1_Book2_pvhung.skhdt 20117113152041 Danh muc cong trinh trong diem_Ke hoach 2012 (theo doi) 6" xfId="12399"/>
    <cellStyle name="1_Book2_pvhung.skhdt 20117113152041 Danh muc cong trinh trong diem_Ke hoach 2012 theo doi (giai ngan 30.6.12)" xfId="12400"/>
    <cellStyle name="1_Book2_pvhung.skhdt 20117113152041 Danh muc cong trinh trong diem_Ke hoach 2012 theo doi (giai ngan 30.6.12) 2" xfId="12401"/>
    <cellStyle name="1_Book2_pvhung.skhdt 20117113152041 Danh muc cong trinh trong diem_Ke hoach 2012 theo doi (giai ngan 30.6.12) 2 2" xfId="12402"/>
    <cellStyle name="1_Book2_pvhung.skhdt 20117113152041 Danh muc cong trinh trong diem_Ke hoach 2012 theo doi (giai ngan 30.6.12) 2 2 2" xfId="12403"/>
    <cellStyle name="1_Book2_pvhung.skhdt 20117113152041 Danh muc cong trinh trong diem_Ke hoach 2012 theo doi (giai ngan 30.6.12) 2 2 3" xfId="12404"/>
    <cellStyle name="1_Book2_pvhung.skhdt 20117113152041 Danh muc cong trinh trong diem_Ke hoach 2012 theo doi (giai ngan 30.6.12) 2 2 4" xfId="12405"/>
    <cellStyle name="1_Book2_pvhung.skhdt 20117113152041 Danh muc cong trinh trong diem_Ke hoach 2012 theo doi (giai ngan 30.6.12) 2 3" xfId="12406"/>
    <cellStyle name="1_Book2_pvhung.skhdt 20117113152041 Danh muc cong trinh trong diem_Ke hoach 2012 theo doi (giai ngan 30.6.12) 2 4" xfId="12407"/>
    <cellStyle name="1_Book2_pvhung.skhdt 20117113152041 Danh muc cong trinh trong diem_Ke hoach 2012 theo doi (giai ngan 30.6.12) 2 5" xfId="12408"/>
    <cellStyle name="1_Book2_pvhung.skhdt 20117113152041 Danh muc cong trinh trong diem_Ke hoach 2012 theo doi (giai ngan 30.6.12) 3" xfId="12409"/>
    <cellStyle name="1_Book2_pvhung.skhdt 20117113152041 Danh muc cong trinh trong diem_Ke hoach 2012 theo doi (giai ngan 30.6.12) 3 2" xfId="12410"/>
    <cellStyle name="1_Book2_pvhung.skhdt 20117113152041 Danh muc cong trinh trong diem_Ke hoach 2012 theo doi (giai ngan 30.6.12) 3 3" xfId="12411"/>
    <cellStyle name="1_Book2_pvhung.skhdt 20117113152041 Danh muc cong trinh trong diem_Ke hoach 2012 theo doi (giai ngan 30.6.12) 3 4" xfId="12412"/>
    <cellStyle name="1_Book2_pvhung.skhdt 20117113152041 Danh muc cong trinh trong diem_Ke hoach 2012 theo doi (giai ngan 30.6.12) 4" xfId="12413"/>
    <cellStyle name="1_Book2_pvhung.skhdt 20117113152041 Danh muc cong trinh trong diem_Ke hoach 2012 theo doi (giai ngan 30.6.12) 5" xfId="12414"/>
    <cellStyle name="1_Book2_pvhung.skhdt 20117113152041 Danh muc cong trinh trong diem_Ke hoach 2012 theo doi (giai ngan 30.6.12) 6" xfId="12415"/>
    <cellStyle name="1_Book2_Tong hop so lieu" xfId="12416"/>
    <cellStyle name="1_Book2_Tong hop so lieu 2" xfId="12417"/>
    <cellStyle name="1_Book2_Tong hop so lieu 2 2" xfId="12418"/>
    <cellStyle name="1_Book2_Tong hop so lieu 2 3" xfId="12419"/>
    <cellStyle name="1_Book2_Tong hop so lieu 2 4" xfId="12420"/>
    <cellStyle name="1_Book2_Tong hop so lieu 3" xfId="12421"/>
    <cellStyle name="1_Book2_Tong hop so lieu 4" xfId="12422"/>
    <cellStyle name="1_Book2_Tong hop so lieu 5" xfId="12423"/>
    <cellStyle name="1_Book2_Tong hop so lieu_BC cong trinh trong diem" xfId="12424"/>
    <cellStyle name="1_Book2_Tong hop so lieu_BC cong trinh trong diem 2" xfId="12425"/>
    <cellStyle name="1_Book2_Tong hop so lieu_BC cong trinh trong diem 2 2" xfId="12426"/>
    <cellStyle name="1_Book2_Tong hop so lieu_BC cong trinh trong diem 2 3" xfId="12427"/>
    <cellStyle name="1_Book2_Tong hop so lieu_BC cong trinh trong diem 2 4" xfId="12428"/>
    <cellStyle name="1_Book2_Tong hop so lieu_BC cong trinh trong diem 3" xfId="12429"/>
    <cellStyle name="1_Book2_Tong hop so lieu_BC cong trinh trong diem 4" xfId="12430"/>
    <cellStyle name="1_Book2_Tong hop so lieu_BC cong trinh trong diem 5" xfId="12431"/>
    <cellStyle name="1_Book2_Tong hop so lieu_BC cong trinh trong diem_BC von DTPT 6 thang 2012" xfId="12432"/>
    <cellStyle name="1_Book2_Tong hop so lieu_BC cong trinh trong diem_BC von DTPT 6 thang 2012 2" xfId="12433"/>
    <cellStyle name="1_Book2_Tong hop so lieu_BC cong trinh trong diem_BC von DTPT 6 thang 2012 2 2" xfId="12434"/>
    <cellStyle name="1_Book2_Tong hop so lieu_BC cong trinh trong diem_BC von DTPT 6 thang 2012 2 3" xfId="12435"/>
    <cellStyle name="1_Book2_Tong hop so lieu_BC cong trinh trong diem_BC von DTPT 6 thang 2012 2 4" xfId="12436"/>
    <cellStyle name="1_Book2_Tong hop so lieu_BC cong trinh trong diem_BC von DTPT 6 thang 2012 3" xfId="12437"/>
    <cellStyle name="1_Book2_Tong hop so lieu_BC cong trinh trong diem_BC von DTPT 6 thang 2012 4" xfId="12438"/>
    <cellStyle name="1_Book2_Tong hop so lieu_BC cong trinh trong diem_BC von DTPT 6 thang 2012 5" xfId="12439"/>
    <cellStyle name="1_Book2_Tong hop so lieu_BC cong trinh trong diem_Bieu du thao QD von ho tro co MT" xfId="12440"/>
    <cellStyle name="1_Book2_Tong hop so lieu_BC cong trinh trong diem_Bieu du thao QD von ho tro co MT 2" xfId="12441"/>
    <cellStyle name="1_Book2_Tong hop so lieu_BC cong trinh trong diem_Bieu du thao QD von ho tro co MT 2 2" xfId="12442"/>
    <cellStyle name="1_Book2_Tong hop so lieu_BC cong trinh trong diem_Bieu du thao QD von ho tro co MT 2 3" xfId="12443"/>
    <cellStyle name="1_Book2_Tong hop so lieu_BC cong trinh trong diem_Bieu du thao QD von ho tro co MT 2 4" xfId="12444"/>
    <cellStyle name="1_Book2_Tong hop so lieu_BC cong trinh trong diem_Bieu du thao QD von ho tro co MT 3" xfId="12445"/>
    <cellStyle name="1_Book2_Tong hop so lieu_BC cong trinh trong diem_Bieu du thao QD von ho tro co MT 4" xfId="12446"/>
    <cellStyle name="1_Book2_Tong hop so lieu_BC cong trinh trong diem_Bieu du thao QD von ho tro co MT 5" xfId="12447"/>
    <cellStyle name="1_Book2_Tong hop so lieu_BC cong trinh trong diem_Ke hoach 2012 (theo doi)" xfId="12448"/>
    <cellStyle name="1_Book2_Tong hop so lieu_BC cong trinh trong diem_Ke hoach 2012 (theo doi) 2" xfId="12449"/>
    <cellStyle name="1_Book2_Tong hop so lieu_BC cong trinh trong diem_Ke hoach 2012 (theo doi) 2 2" xfId="12450"/>
    <cellStyle name="1_Book2_Tong hop so lieu_BC cong trinh trong diem_Ke hoach 2012 (theo doi) 2 3" xfId="12451"/>
    <cellStyle name="1_Book2_Tong hop so lieu_BC cong trinh trong diem_Ke hoach 2012 (theo doi) 2 4" xfId="12452"/>
    <cellStyle name="1_Book2_Tong hop so lieu_BC cong trinh trong diem_Ke hoach 2012 (theo doi) 3" xfId="12453"/>
    <cellStyle name="1_Book2_Tong hop so lieu_BC cong trinh trong diem_Ke hoach 2012 (theo doi) 4" xfId="12454"/>
    <cellStyle name="1_Book2_Tong hop so lieu_BC cong trinh trong diem_Ke hoach 2012 (theo doi) 5" xfId="12455"/>
    <cellStyle name="1_Book2_Tong hop so lieu_BC cong trinh trong diem_Ke hoach 2012 theo doi (giai ngan 30.6.12)" xfId="12456"/>
    <cellStyle name="1_Book2_Tong hop so lieu_BC cong trinh trong diem_Ke hoach 2012 theo doi (giai ngan 30.6.12) 2" xfId="12457"/>
    <cellStyle name="1_Book2_Tong hop so lieu_BC cong trinh trong diem_Ke hoach 2012 theo doi (giai ngan 30.6.12) 2 2" xfId="12458"/>
    <cellStyle name="1_Book2_Tong hop so lieu_BC cong trinh trong diem_Ke hoach 2012 theo doi (giai ngan 30.6.12) 2 3" xfId="12459"/>
    <cellStyle name="1_Book2_Tong hop so lieu_BC cong trinh trong diem_Ke hoach 2012 theo doi (giai ngan 30.6.12) 2 4" xfId="12460"/>
    <cellStyle name="1_Book2_Tong hop so lieu_BC cong trinh trong diem_Ke hoach 2012 theo doi (giai ngan 30.6.12) 3" xfId="12461"/>
    <cellStyle name="1_Book2_Tong hop so lieu_BC cong trinh trong diem_Ke hoach 2012 theo doi (giai ngan 30.6.12) 4" xfId="12462"/>
    <cellStyle name="1_Book2_Tong hop so lieu_BC cong trinh trong diem_Ke hoach 2012 theo doi (giai ngan 30.6.12) 5" xfId="12463"/>
    <cellStyle name="1_Book2_Tong hop so lieu_BC von DTPT 6 thang 2012" xfId="12464"/>
    <cellStyle name="1_Book2_Tong hop so lieu_BC von DTPT 6 thang 2012 2" xfId="12465"/>
    <cellStyle name="1_Book2_Tong hop so lieu_BC von DTPT 6 thang 2012 2 2" xfId="12466"/>
    <cellStyle name="1_Book2_Tong hop so lieu_BC von DTPT 6 thang 2012 2 3" xfId="12467"/>
    <cellStyle name="1_Book2_Tong hop so lieu_BC von DTPT 6 thang 2012 2 4" xfId="12468"/>
    <cellStyle name="1_Book2_Tong hop so lieu_BC von DTPT 6 thang 2012 3" xfId="12469"/>
    <cellStyle name="1_Book2_Tong hop so lieu_BC von DTPT 6 thang 2012 4" xfId="12470"/>
    <cellStyle name="1_Book2_Tong hop so lieu_BC von DTPT 6 thang 2012 5" xfId="12471"/>
    <cellStyle name="1_Book2_Tong hop so lieu_Bieu du thao QD von ho tro co MT" xfId="12472"/>
    <cellStyle name="1_Book2_Tong hop so lieu_Bieu du thao QD von ho tro co MT 2" xfId="12473"/>
    <cellStyle name="1_Book2_Tong hop so lieu_Bieu du thao QD von ho tro co MT 2 2" xfId="12474"/>
    <cellStyle name="1_Book2_Tong hop so lieu_Bieu du thao QD von ho tro co MT 2 3" xfId="12475"/>
    <cellStyle name="1_Book2_Tong hop so lieu_Bieu du thao QD von ho tro co MT 2 4" xfId="12476"/>
    <cellStyle name="1_Book2_Tong hop so lieu_Bieu du thao QD von ho tro co MT 3" xfId="12477"/>
    <cellStyle name="1_Book2_Tong hop so lieu_Bieu du thao QD von ho tro co MT 4" xfId="12478"/>
    <cellStyle name="1_Book2_Tong hop so lieu_Bieu du thao QD von ho tro co MT 5" xfId="12479"/>
    <cellStyle name="1_Book2_Tong hop so lieu_Ke hoach 2012 (theo doi)" xfId="12480"/>
    <cellStyle name="1_Book2_Tong hop so lieu_Ke hoach 2012 (theo doi) 2" xfId="12481"/>
    <cellStyle name="1_Book2_Tong hop so lieu_Ke hoach 2012 (theo doi) 2 2" xfId="12482"/>
    <cellStyle name="1_Book2_Tong hop so lieu_Ke hoach 2012 (theo doi) 2 3" xfId="12483"/>
    <cellStyle name="1_Book2_Tong hop so lieu_Ke hoach 2012 (theo doi) 2 4" xfId="12484"/>
    <cellStyle name="1_Book2_Tong hop so lieu_Ke hoach 2012 (theo doi) 3" xfId="12485"/>
    <cellStyle name="1_Book2_Tong hop so lieu_Ke hoach 2012 (theo doi) 4" xfId="12486"/>
    <cellStyle name="1_Book2_Tong hop so lieu_Ke hoach 2012 (theo doi) 5" xfId="12487"/>
    <cellStyle name="1_Book2_Tong hop so lieu_Ke hoach 2012 theo doi (giai ngan 30.6.12)" xfId="12488"/>
    <cellStyle name="1_Book2_Tong hop so lieu_Ke hoach 2012 theo doi (giai ngan 30.6.12) 2" xfId="12489"/>
    <cellStyle name="1_Book2_Tong hop so lieu_Ke hoach 2012 theo doi (giai ngan 30.6.12) 2 2" xfId="12490"/>
    <cellStyle name="1_Book2_Tong hop so lieu_Ke hoach 2012 theo doi (giai ngan 30.6.12) 2 3" xfId="12491"/>
    <cellStyle name="1_Book2_Tong hop so lieu_Ke hoach 2012 theo doi (giai ngan 30.6.12) 2 4" xfId="12492"/>
    <cellStyle name="1_Book2_Tong hop so lieu_Ke hoach 2012 theo doi (giai ngan 30.6.12) 3" xfId="12493"/>
    <cellStyle name="1_Book2_Tong hop so lieu_Ke hoach 2012 theo doi (giai ngan 30.6.12) 4" xfId="12494"/>
    <cellStyle name="1_Book2_Tong hop so lieu_Ke hoach 2012 theo doi (giai ngan 30.6.12) 5" xfId="12495"/>
    <cellStyle name="1_Book2_Tong hop so lieu_pvhung.skhdt 20117113152041 Danh muc cong trinh trong diem" xfId="12496"/>
    <cellStyle name="1_Book2_Tong hop so lieu_pvhung.skhdt 20117113152041 Danh muc cong trinh trong diem 2" xfId="12497"/>
    <cellStyle name="1_Book2_Tong hop so lieu_pvhung.skhdt 20117113152041 Danh muc cong trinh trong diem 2 2" xfId="12498"/>
    <cellStyle name="1_Book2_Tong hop so lieu_pvhung.skhdt 20117113152041 Danh muc cong trinh trong diem 2 3" xfId="12499"/>
    <cellStyle name="1_Book2_Tong hop so lieu_pvhung.skhdt 20117113152041 Danh muc cong trinh trong diem 2 4" xfId="12500"/>
    <cellStyle name="1_Book2_Tong hop so lieu_pvhung.skhdt 20117113152041 Danh muc cong trinh trong diem 3" xfId="12501"/>
    <cellStyle name="1_Book2_Tong hop so lieu_pvhung.skhdt 20117113152041 Danh muc cong trinh trong diem 4" xfId="12502"/>
    <cellStyle name="1_Book2_Tong hop so lieu_pvhung.skhdt 20117113152041 Danh muc cong trinh trong diem 5" xfId="12503"/>
    <cellStyle name="1_Book2_Tong hop so lieu_pvhung.skhdt 20117113152041 Danh muc cong trinh trong diem_BC von DTPT 6 thang 2012" xfId="12504"/>
    <cellStyle name="1_Book2_Tong hop so lieu_pvhung.skhdt 20117113152041 Danh muc cong trinh trong diem_BC von DTPT 6 thang 2012 2" xfId="12505"/>
    <cellStyle name="1_Book2_Tong hop so lieu_pvhung.skhdt 20117113152041 Danh muc cong trinh trong diem_BC von DTPT 6 thang 2012 2 2" xfId="12506"/>
    <cellStyle name="1_Book2_Tong hop so lieu_pvhung.skhdt 20117113152041 Danh muc cong trinh trong diem_BC von DTPT 6 thang 2012 2 3" xfId="12507"/>
    <cellStyle name="1_Book2_Tong hop so lieu_pvhung.skhdt 20117113152041 Danh muc cong trinh trong diem_BC von DTPT 6 thang 2012 2 4" xfId="12508"/>
    <cellStyle name="1_Book2_Tong hop so lieu_pvhung.skhdt 20117113152041 Danh muc cong trinh trong diem_BC von DTPT 6 thang 2012 3" xfId="12509"/>
    <cellStyle name="1_Book2_Tong hop so lieu_pvhung.skhdt 20117113152041 Danh muc cong trinh trong diem_BC von DTPT 6 thang 2012 4" xfId="12510"/>
    <cellStyle name="1_Book2_Tong hop so lieu_pvhung.skhdt 20117113152041 Danh muc cong trinh trong diem_BC von DTPT 6 thang 2012 5" xfId="12511"/>
    <cellStyle name="1_Book2_Tong hop so lieu_pvhung.skhdt 20117113152041 Danh muc cong trinh trong diem_Bieu du thao QD von ho tro co MT" xfId="12512"/>
    <cellStyle name="1_Book2_Tong hop so lieu_pvhung.skhdt 20117113152041 Danh muc cong trinh trong diem_Bieu du thao QD von ho tro co MT 2" xfId="12513"/>
    <cellStyle name="1_Book2_Tong hop so lieu_pvhung.skhdt 20117113152041 Danh muc cong trinh trong diem_Bieu du thao QD von ho tro co MT 2 2" xfId="12514"/>
    <cellStyle name="1_Book2_Tong hop so lieu_pvhung.skhdt 20117113152041 Danh muc cong trinh trong diem_Bieu du thao QD von ho tro co MT 2 3" xfId="12515"/>
    <cellStyle name="1_Book2_Tong hop so lieu_pvhung.skhdt 20117113152041 Danh muc cong trinh trong diem_Bieu du thao QD von ho tro co MT 2 4" xfId="12516"/>
    <cellStyle name="1_Book2_Tong hop so lieu_pvhung.skhdt 20117113152041 Danh muc cong trinh trong diem_Bieu du thao QD von ho tro co MT 3" xfId="12517"/>
    <cellStyle name="1_Book2_Tong hop so lieu_pvhung.skhdt 20117113152041 Danh muc cong trinh trong diem_Bieu du thao QD von ho tro co MT 4" xfId="12518"/>
    <cellStyle name="1_Book2_Tong hop so lieu_pvhung.skhdt 20117113152041 Danh muc cong trinh trong diem_Bieu du thao QD von ho tro co MT 5" xfId="12519"/>
    <cellStyle name="1_Book2_Tong hop so lieu_pvhung.skhdt 20117113152041 Danh muc cong trinh trong diem_Ke hoach 2012 (theo doi)" xfId="12520"/>
    <cellStyle name="1_Book2_Tong hop so lieu_pvhung.skhdt 20117113152041 Danh muc cong trinh trong diem_Ke hoach 2012 (theo doi) 2" xfId="12521"/>
    <cellStyle name="1_Book2_Tong hop so lieu_pvhung.skhdt 20117113152041 Danh muc cong trinh trong diem_Ke hoach 2012 (theo doi) 2 2" xfId="12522"/>
    <cellStyle name="1_Book2_Tong hop so lieu_pvhung.skhdt 20117113152041 Danh muc cong trinh trong diem_Ke hoach 2012 (theo doi) 2 3" xfId="12523"/>
    <cellStyle name="1_Book2_Tong hop so lieu_pvhung.skhdt 20117113152041 Danh muc cong trinh trong diem_Ke hoach 2012 (theo doi) 2 4" xfId="12524"/>
    <cellStyle name="1_Book2_Tong hop so lieu_pvhung.skhdt 20117113152041 Danh muc cong trinh trong diem_Ke hoach 2012 (theo doi) 3" xfId="12525"/>
    <cellStyle name="1_Book2_Tong hop so lieu_pvhung.skhdt 20117113152041 Danh muc cong trinh trong diem_Ke hoach 2012 (theo doi) 4" xfId="12526"/>
    <cellStyle name="1_Book2_Tong hop so lieu_pvhung.skhdt 20117113152041 Danh muc cong trinh trong diem_Ke hoach 2012 (theo doi) 5" xfId="12527"/>
    <cellStyle name="1_Book2_Tong hop so lieu_pvhung.skhdt 20117113152041 Danh muc cong trinh trong diem_Ke hoach 2012 theo doi (giai ngan 30.6.12)" xfId="12528"/>
    <cellStyle name="1_Book2_Tong hop so lieu_pvhung.skhdt 20117113152041 Danh muc cong trinh trong diem_Ke hoach 2012 theo doi (giai ngan 30.6.12) 2" xfId="12529"/>
    <cellStyle name="1_Book2_Tong hop so lieu_pvhung.skhdt 20117113152041 Danh muc cong trinh trong diem_Ke hoach 2012 theo doi (giai ngan 30.6.12) 2 2" xfId="12530"/>
    <cellStyle name="1_Book2_Tong hop so lieu_pvhung.skhdt 20117113152041 Danh muc cong trinh trong diem_Ke hoach 2012 theo doi (giai ngan 30.6.12) 2 3" xfId="12531"/>
    <cellStyle name="1_Book2_Tong hop so lieu_pvhung.skhdt 20117113152041 Danh muc cong trinh trong diem_Ke hoach 2012 theo doi (giai ngan 30.6.12) 2 4" xfId="12532"/>
    <cellStyle name="1_Book2_Tong hop so lieu_pvhung.skhdt 20117113152041 Danh muc cong trinh trong diem_Ke hoach 2012 theo doi (giai ngan 30.6.12) 3" xfId="12533"/>
    <cellStyle name="1_Book2_Tong hop so lieu_pvhung.skhdt 20117113152041 Danh muc cong trinh trong diem_Ke hoach 2012 theo doi (giai ngan 30.6.12) 4" xfId="12534"/>
    <cellStyle name="1_Book2_Tong hop so lieu_pvhung.skhdt 20117113152041 Danh muc cong trinh trong diem_Ke hoach 2012 theo doi (giai ngan 30.6.12) 5" xfId="12535"/>
    <cellStyle name="1_Book2_Tong hop theo doi von TPCP (BC)" xfId="12536"/>
    <cellStyle name="1_Book2_Tong hop theo doi von TPCP (BC) 2" xfId="12537"/>
    <cellStyle name="1_Book2_Tong hop theo doi von TPCP (BC) 2 2" xfId="12538"/>
    <cellStyle name="1_Book2_Tong hop theo doi von TPCP (BC) 2 3" xfId="12539"/>
    <cellStyle name="1_Book2_Tong hop theo doi von TPCP (BC) 2 4" xfId="12540"/>
    <cellStyle name="1_Book2_Tong hop theo doi von TPCP (BC) 3" xfId="12541"/>
    <cellStyle name="1_Book2_Tong hop theo doi von TPCP (BC) 4" xfId="12542"/>
    <cellStyle name="1_Book2_Tong hop theo doi von TPCP (BC) 5" xfId="12543"/>
    <cellStyle name="1_Book2_Tong hop theo doi von TPCP (BC)_BC von DTPT 6 thang 2012" xfId="12544"/>
    <cellStyle name="1_Book2_Tong hop theo doi von TPCP (BC)_BC von DTPT 6 thang 2012 2" xfId="12545"/>
    <cellStyle name="1_Book2_Tong hop theo doi von TPCP (BC)_BC von DTPT 6 thang 2012 2 2" xfId="12546"/>
    <cellStyle name="1_Book2_Tong hop theo doi von TPCP (BC)_BC von DTPT 6 thang 2012 2 3" xfId="12547"/>
    <cellStyle name="1_Book2_Tong hop theo doi von TPCP (BC)_BC von DTPT 6 thang 2012 2 4" xfId="12548"/>
    <cellStyle name="1_Book2_Tong hop theo doi von TPCP (BC)_BC von DTPT 6 thang 2012 3" xfId="12549"/>
    <cellStyle name="1_Book2_Tong hop theo doi von TPCP (BC)_BC von DTPT 6 thang 2012 4" xfId="12550"/>
    <cellStyle name="1_Book2_Tong hop theo doi von TPCP (BC)_BC von DTPT 6 thang 2012 5" xfId="12551"/>
    <cellStyle name="1_Book2_Tong hop theo doi von TPCP (BC)_Bieu du thao QD von ho tro co MT" xfId="12552"/>
    <cellStyle name="1_Book2_Tong hop theo doi von TPCP (BC)_Bieu du thao QD von ho tro co MT 2" xfId="12553"/>
    <cellStyle name="1_Book2_Tong hop theo doi von TPCP (BC)_Bieu du thao QD von ho tro co MT 2 2" xfId="12554"/>
    <cellStyle name="1_Book2_Tong hop theo doi von TPCP (BC)_Bieu du thao QD von ho tro co MT 2 3" xfId="12555"/>
    <cellStyle name="1_Book2_Tong hop theo doi von TPCP (BC)_Bieu du thao QD von ho tro co MT 2 4" xfId="12556"/>
    <cellStyle name="1_Book2_Tong hop theo doi von TPCP (BC)_Bieu du thao QD von ho tro co MT 3" xfId="12557"/>
    <cellStyle name="1_Book2_Tong hop theo doi von TPCP (BC)_Bieu du thao QD von ho tro co MT 4" xfId="12558"/>
    <cellStyle name="1_Book2_Tong hop theo doi von TPCP (BC)_Bieu du thao QD von ho tro co MT 5" xfId="12559"/>
    <cellStyle name="1_Book2_Tong hop theo doi von TPCP (BC)_Ke hoach 2012 (theo doi)" xfId="12560"/>
    <cellStyle name="1_Book2_Tong hop theo doi von TPCP (BC)_Ke hoach 2012 (theo doi) 2" xfId="12561"/>
    <cellStyle name="1_Book2_Tong hop theo doi von TPCP (BC)_Ke hoach 2012 (theo doi) 2 2" xfId="12562"/>
    <cellStyle name="1_Book2_Tong hop theo doi von TPCP (BC)_Ke hoach 2012 (theo doi) 2 3" xfId="12563"/>
    <cellStyle name="1_Book2_Tong hop theo doi von TPCP (BC)_Ke hoach 2012 (theo doi) 2 4" xfId="12564"/>
    <cellStyle name="1_Book2_Tong hop theo doi von TPCP (BC)_Ke hoach 2012 (theo doi) 3" xfId="12565"/>
    <cellStyle name="1_Book2_Tong hop theo doi von TPCP (BC)_Ke hoach 2012 (theo doi) 4" xfId="12566"/>
    <cellStyle name="1_Book2_Tong hop theo doi von TPCP (BC)_Ke hoach 2012 (theo doi) 5" xfId="12567"/>
    <cellStyle name="1_Book2_Tong hop theo doi von TPCP (BC)_Ke hoach 2012 theo doi (giai ngan 30.6.12)" xfId="12568"/>
    <cellStyle name="1_Book2_Tong hop theo doi von TPCP (BC)_Ke hoach 2012 theo doi (giai ngan 30.6.12) 2" xfId="12569"/>
    <cellStyle name="1_Book2_Tong hop theo doi von TPCP (BC)_Ke hoach 2012 theo doi (giai ngan 30.6.12) 2 2" xfId="12570"/>
    <cellStyle name="1_Book2_Tong hop theo doi von TPCP (BC)_Ke hoach 2012 theo doi (giai ngan 30.6.12) 2 3" xfId="12571"/>
    <cellStyle name="1_Book2_Tong hop theo doi von TPCP (BC)_Ke hoach 2012 theo doi (giai ngan 30.6.12) 2 4" xfId="12572"/>
    <cellStyle name="1_Book2_Tong hop theo doi von TPCP (BC)_Ke hoach 2012 theo doi (giai ngan 30.6.12) 3" xfId="12573"/>
    <cellStyle name="1_Book2_Tong hop theo doi von TPCP (BC)_Ke hoach 2012 theo doi (giai ngan 30.6.12) 4" xfId="12574"/>
    <cellStyle name="1_Book2_Tong hop theo doi von TPCP (BC)_Ke hoach 2012 theo doi (giai ngan 30.6.12) 5" xfId="12575"/>
    <cellStyle name="1_Book2_Worksheet in D: My Documents Ke Hoach KH cac nam Nam 2014 Bao cao ve Ke hoach nam 2014 ( Hoan chinh sau TL voi Bo KH)" xfId="12576"/>
    <cellStyle name="1_Book2_Worksheet in D: My Documents Ke Hoach KH cac nam Nam 2014 Bao cao ve Ke hoach nam 2014 ( Hoan chinh sau TL voi Bo KH) 2" xfId="12577"/>
    <cellStyle name="1_Book2_Worksheet in D: My Documents Ke Hoach KH cac nam Nam 2014 Bao cao ve Ke hoach nam 2014 ( Hoan chinh sau TL voi Bo KH) 2 2" xfId="12578"/>
    <cellStyle name="1_Book2_Worksheet in D: My Documents Ke Hoach KH cac nam Nam 2014 Bao cao ve Ke hoach nam 2014 ( Hoan chinh sau TL voi Bo KH) 2 3" xfId="12579"/>
    <cellStyle name="1_Book2_Worksheet in D: My Documents Ke Hoach KH cac nam Nam 2014 Bao cao ve Ke hoach nam 2014 ( Hoan chinh sau TL voi Bo KH) 2 4" xfId="12580"/>
    <cellStyle name="1_Book2_Worksheet in D: My Documents Ke Hoach KH cac nam Nam 2014 Bao cao ve Ke hoach nam 2014 ( Hoan chinh sau TL voi Bo KH) 3" xfId="12581"/>
    <cellStyle name="1_Book2_Worksheet in D: My Documents Ke Hoach KH cac nam Nam 2014 Bao cao ve Ke hoach nam 2014 ( Hoan chinh sau TL voi Bo KH) 4" xfId="12582"/>
    <cellStyle name="1_Book2_Worksheet in D: My Documents Ke Hoach KH cac nam Nam 2014 Bao cao ve Ke hoach nam 2014 ( Hoan chinh sau TL voi Bo KH) 5" xfId="12583"/>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4"/>
    <cellStyle name="1_Chi tieu 5 nam 2" xfId="12585"/>
    <cellStyle name="1_Chi tieu 5 nam 2 2" xfId="12586"/>
    <cellStyle name="1_Chi tieu 5 nam 2 3" xfId="12587"/>
    <cellStyle name="1_Chi tieu 5 nam 2 4" xfId="12588"/>
    <cellStyle name="1_Chi tieu 5 nam 3" xfId="12589"/>
    <cellStyle name="1_Chi tieu 5 nam 4" xfId="12590"/>
    <cellStyle name="1_Chi tieu 5 nam 5" xfId="12591"/>
    <cellStyle name="1_Chi tieu 5 nam_BC cong trinh trong diem" xfId="12592"/>
    <cellStyle name="1_Chi tieu 5 nam_BC cong trinh trong diem 2" xfId="12593"/>
    <cellStyle name="1_Chi tieu 5 nam_BC cong trinh trong diem 2 2" xfId="12594"/>
    <cellStyle name="1_Chi tieu 5 nam_BC cong trinh trong diem 2 3" xfId="12595"/>
    <cellStyle name="1_Chi tieu 5 nam_BC cong trinh trong diem 2 4" xfId="12596"/>
    <cellStyle name="1_Chi tieu 5 nam_BC cong trinh trong diem 3" xfId="12597"/>
    <cellStyle name="1_Chi tieu 5 nam_BC cong trinh trong diem 4" xfId="12598"/>
    <cellStyle name="1_Chi tieu 5 nam_BC cong trinh trong diem 5" xfId="12599"/>
    <cellStyle name="1_Chi tieu 5 nam_BC cong trinh trong diem_BC von DTPT 6 thang 2012" xfId="12600"/>
    <cellStyle name="1_Chi tieu 5 nam_BC cong trinh trong diem_BC von DTPT 6 thang 2012 2" xfId="12601"/>
    <cellStyle name="1_Chi tieu 5 nam_BC cong trinh trong diem_BC von DTPT 6 thang 2012 2 2" xfId="12602"/>
    <cellStyle name="1_Chi tieu 5 nam_BC cong trinh trong diem_BC von DTPT 6 thang 2012 2 3" xfId="12603"/>
    <cellStyle name="1_Chi tieu 5 nam_BC cong trinh trong diem_BC von DTPT 6 thang 2012 2 4" xfId="12604"/>
    <cellStyle name="1_Chi tieu 5 nam_BC cong trinh trong diem_BC von DTPT 6 thang 2012 3" xfId="12605"/>
    <cellStyle name="1_Chi tieu 5 nam_BC cong trinh trong diem_BC von DTPT 6 thang 2012 4" xfId="12606"/>
    <cellStyle name="1_Chi tieu 5 nam_BC cong trinh trong diem_BC von DTPT 6 thang 2012 5" xfId="12607"/>
    <cellStyle name="1_Chi tieu 5 nam_BC cong trinh trong diem_Bieu du thao QD von ho tro co MT" xfId="12608"/>
    <cellStyle name="1_Chi tieu 5 nam_BC cong trinh trong diem_Bieu du thao QD von ho tro co MT 2" xfId="12609"/>
    <cellStyle name="1_Chi tieu 5 nam_BC cong trinh trong diem_Bieu du thao QD von ho tro co MT 2 2" xfId="12610"/>
    <cellStyle name="1_Chi tieu 5 nam_BC cong trinh trong diem_Bieu du thao QD von ho tro co MT 2 3" xfId="12611"/>
    <cellStyle name="1_Chi tieu 5 nam_BC cong trinh trong diem_Bieu du thao QD von ho tro co MT 2 4" xfId="12612"/>
    <cellStyle name="1_Chi tieu 5 nam_BC cong trinh trong diem_Bieu du thao QD von ho tro co MT 3" xfId="12613"/>
    <cellStyle name="1_Chi tieu 5 nam_BC cong trinh trong diem_Bieu du thao QD von ho tro co MT 4" xfId="12614"/>
    <cellStyle name="1_Chi tieu 5 nam_BC cong trinh trong diem_Bieu du thao QD von ho tro co MT 5" xfId="12615"/>
    <cellStyle name="1_Chi tieu 5 nam_BC cong trinh trong diem_Ke hoach 2012 (theo doi)" xfId="12616"/>
    <cellStyle name="1_Chi tieu 5 nam_BC cong trinh trong diem_Ke hoach 2012 (theo doi) 2" xfId="12617"/>
    <cellStyle name="1_Chi tieu 5 nam_BC cong trinh trong diem_Ke hoach 2012 (theo doi) 2 2" xfId="12618"/>
    <cellStyle name="1_Chi tieu 5 nam_BC cong trinh trong diem_Ke hoach 2012 (theo doi) 2 3" xfId="12619"/>
    <cellStyle name="1_Chi tieu 5 nam_BC cong trinh trong diem_Ke hoach 2012 (theo doi) 2 4" xfId="12620"/>
    <cellStyle name="1_Chi tieu 5 nam_BC cong trinh trong diem_Ke hoach 2012 (theo doi) 3" xfId="12621"/>
    <cellStyle name="1_Chi tieu 5 nam_BC cong trinh trong diem_Ke hoach 2012 (theo doi) 4" xfId="12622"/>
    <cellStyle name="1_Chi tieu 5 nam_BC cong trinh trong diem_Ke hoach 2012 (theo doi) 5" xfId="12623"/>
    <cellStyle name="1_Chi tieu 5 nam_BC cong trinh trong diem_Ke hoach 2012 theo doi (giai ngan 30.6.12)" xfId="12624"/>
    <cellStyle name="1_Chi tieu 5 nam_BC cong trinh trong diem_Ke hoach 2012 theo doi (giai ngan 30.6.12) 2" xfId="12625"/>
    <cellStyle name="1_Chi tieu 5 nam_BC cong trinh trong diem_Ke hoach 2012 theo doi (giai ngan 30.6.12) 2 2" xfId="12626"/>
    <cellStyle name="1_Chi tieu 5 nam_BC cong trinh trong diem_Ke hoach 2012 theo doi (giai ngan 30.6.12) 2 3" xfId="12627"/>
    <cellStyle name="1_Chi tieu 5 nam_BC cong trinh trong diem_Ke hoach 2012 theo doi (giai ngan 30.6.12) 2 4" xfId="12628"/>
    <cellStyle name="1_Chi tieu 5 nam_BC cong trinh trong diem_Ke hoach 2012 theo doi (giai ngan 30.6.12) 3" xfId="12629"/>
    <cellStyle name="1_Chi tieu 5 nam_BC cong trinh trong diem_Ke hoach 2012 theo doi (giai ngan 30.6.12) 4" xfId="12630"/>
    <cellStyle name="1_Chi tieu 5 nam_BC cong trinh trong diem_Ke hoach 2012 theo doi (giai ngan 30.6.12) 5" xfId="12631"/>
    <cellStyle name="1_Chi tieu 5 nam_BC von DTPT 6 thang 2012" xfId="12632"/>
    <cellStyle name="1_Chi tieu 5 nam_BC von DTPT 6 thang 2012 2" xfId="12633"/>
    <cellStyle name="1_Chi tieu 5 nam_BC von DTPT 6 thang 2012 2 2" xfId="12634"/>
    <cellStyle name="1_Chi tieu 5 nam_BC von DTPT 6 thang 2012 2 3" xfId="12635"/>
    <cellStyle name="1_Chi tieu 5 nam_BC von DTPT 6 thang 2012 2 4" xfId="12636"/>
    <cellStyle name="1_Chi tieu 5 nam_BC von DTPT 6 thang 2012 3" xfId="12637"/>
    <cellStyle name="1_Chi tieu 5 nam_BC von DTPT 6 thang 2012 4" xfId="12638"/>
    <cellStyle name="1_Chi tieu 5 nam_BC von DTPT 6 thang 2012 5" xfId="12639"/>
    <cellStyle name="1_Chi tieu 5 nam_Bieu du thao QD von ho tro co MT" xfId="12640"/>
    <cellStyle name="1_Chi tieu 5 nam_Bieu du thao QD von ho tro co MT 2" xfId="12641"/>
    <cellStyle name="1_Chi tieu 5 nam_Bieu du thao QD von ho tro co MT 2 2" xfId="12642"/>
    <cellStyle name="1_Chi tieu 5 nam_Bieu du thao QD von ho tro co MT 2 3" xfId="12643"/>
    <cellStyle name="1_Chi tieu 5 nam_Bieu du thao QD von ho tro co MT 2 4" xfId="12644"/>
    <cellStyle name="1_Chi tieu 5 nam_Bieu du thao QD von ho tro co MT 3" xfId="12645"/>
    <cellStyle name="1_Chi tieu 5 nam_Bieu du thao QD von ho tro co MT 4" xfId="12646"/>
    <cellStyle name="1_Chi tieu 5 nam_Bieu du thao QD von ho tro co MT 5" xfId="12647"/>
    <cellStyle name="1_Chi tieu 5 nam_Ke hoach 2012 (theo doi)" xfId="12648"/>
    <cellStyle name="1_Chi tieu 5 nam_Ke hoach 2012 (theo doi) 2" xfId="12649"/>
    <cellStyle name="1_Chi tieu 5 nam_Ke hoach 2012 (theo doi) 2 2" xfId="12650"/>
    <cellStyle name="1_Chi tieu 5 nam_Ke hoach 2012 (theo doi) 2 3" xfId="12651"/>
    <cellStyle name="1_Chi tieu 5 nam_Ke hoach 2012 (theo doi) 2 4" xfId="12652"/>
    <cellStyle name="1_Chi tieu 5 nam_Ke hoach 2012 (theo doi) 3" xfId="12653"/>
    <cellStyle name="1_Chi tieu 5 nam_Ke hoach 2012 (theo doi) 4" xfId="12654"/>
    <cellStyle name="1_Chi tieu 5 nam_Ke hoach 2012 (theo doi) 5" xfId="12655"/>
    <cellStyle name="1_Chi tieu 5 nam_Ke hoach 2012 theo doi (giai ngan 30.6.12)" xfId="12656"/>
    <cellStyle name="1_Chi tieu 5 nam_Ke hoach 2012 theo doi (giai ngan 30.6.12) 2" xfId="12657"/>
    <cellStyle name="1_Chi tieu 5 nam_Ke hoach 2012 theo doi (giai ngan 30.6.12) 2 2" xfId="12658"/>
    <cellStyle name="1_Chi tieu 5 nam_Ke hoach 2012 theo doi (giai ngan 30.6.12) 2 3" xfId="12659"/>
    <cellStyle name="1_Chi tieu 5 nam_Ke hoach 2012 theo doi (giai ngan 30.6.12) 2 4" xfId="12660"/>
    <cellStyle name="1_Chi tieu 5 nam_Ke hoach 2012 theo doi (giai ngan 30.6.12) 3" xfId="12661"/>
    <cellStyle name="1_Chi tieu 5 nam_Ke hoach 2012 theo doi (giai ngan 30.6.12) 4" xfId="12662"/>
    <cellStyle name="1_Chi tieu 5 nam_Ke hoach 2012 theo doi (giai ngan 30.6.12) 5" xfId="12663"/>
    <cellStyle name="1_Chi tieu 5 nam_pvhung.skhdt 20117113152041 Danh muc cong trinh trong diem" xfId="12664"/>
    <cellStyle name="1_Chi tieu 5 nam_pvhung.skhdt 20117113152041 Danh muc cong trinh trong diem 2" xfId="12665"/>
    <cellStyle name="1_Chi tieu 5 nam_pvhung.skhdt 20117113152041 Danh muc cong trinh trong diem 2 2" xfId="12666"/>
    <cellStyle name="1_Chi tieu 5 nam_pvhung.skhdt 20117113152041 Danh muc cong trinh trong diem 2 3" xfId="12667"/>
    <cellStyle name="1_Chi tieu 5 nam_pvhung.skhdt 20117113152041 Danh muc cong trinh trong diem 2 4" xfId="12668"/>
    <cellStyle name="1_Chi tieu 5 nam_pvhung.skhdt 20117113152041 Danh muc cong trinh trong diem 3" xfId="12669"/>
    <cellStyle name="1_Chi tieu 5 nam_pvhung.skhdt 20117113152041 Danh muc cong trinh trong diem 4" xfId="12670"/>
    <cellStyle name="1_Chi tieu 5 nam_pvhung.skhdt 20117113152041 Danh muc cong trinh trong diem 5" xfId="12671"/>
    <cellStyle name="1_Chi tieu 5 nam_pvhung.skhdt 20117113152041 Danh muc cong trinh trong diem_BC von DTPT 6 thang 2012" xfId="12672"/>
    <cellStyle name="1_Chi tieu 5 nam_pvhung.skhdt 20117113152041 Danh muc cong trinh trong diem_BC von DTPT 6 thang 2012 2" xfId="12673"/>
    <cellStyle name="1_Chi tieu 5 nam_pvhung.skhdt 20117113152041 Danh muc cong trinh trong diem_BC von DTPT 6 thang 2012 2 2" xfId="12674"/>
    <cellStyle name="1_Chi tieu 5 nam_pvhung.skhdt 20117113152041 Danh muc cong trinh trong diem_BC von DTPT 6 thang 2012 2 3" xfId="12675"/>
    <cellStyle name="1_Chi tieu 5 nam_pvhung.skhdt 20117113152041 Danh muc cong trinh trong diem_BC von DTPT 6 thang 2012 2 4" xfId="12676"/>
    <cellStyle name="1_Chi tieu 5 nam_pvhung.skhdt 20117113152041 Danh muc cong trinh trong diem_BC von DTPT 6 thang 2012 3" xfId="12677"/>
    <cellStyle name="1_Chi tieu 5 nam_pvhung.skhdt 20117113152041 Danh muc cong trinh trong diem_BC von DTPT 6 thang 2012 4" xfId="12678"/>
    <cellStyle name="1_Chi tieu 5 nam_pvhung.skhdt 20117113152041 Danh muc cong trinh trong diem_BC von DTPT 6 thang 2012 5" xfId="12679"/>
    <cellStyle name="1_Chi tieu 5 nam_pvhung.skhdt 20117113152041 Danh muc cong trinh trong diem_Bieu du thao QD von ho tro co MT" xfId="12680"/>
    <cellStyle name="1_Chi tieu 5 nam_pvhung.skhdt 20117113152041 Danh muc cong trinh trong diem_Bieu du thao QD von ho tro co MT 2" xfId="12681"/>
    <cellStyle name="1_Chi tieu 5 nam_pvhung.skhdt 20117113152041 Danh muc cong trinh trong diem_Bieu du thao QD von ho tro co MT 2 2" xfId="12682"/>
    <cellStyle name="1_Chi tieu 5 nam_pvhung.skhdt 20117113152041 Danh muc cong trinh trong diem_Bieu du thao QD von ho tro co MT 2 3" xfId="12683"/>
    <cellStyle name="1_Chi tieu 5 nam_pvhung.skhdt 20117113152041 Danh muc cong trinh trong diem_Bieu du thao QD von ho tro co MT 2 4" xfId="12684"/>
    <cellStyle name="1_Chi tieu 5 nam_pvhung.skhdt 20117113152041 Danh muc cong trinh trong diem_Bieu du thao QD von ho tro co MT 3" xfId="12685"/>
    <cellStyle name="1_Chi tieu 5 nam_pvhung.skhdt 20117113152041 Danh muc cong trinh trong diem_Bieu du thao QD von ho tro co MT 4" xfId="12686"/>
    <cellStyle name="1_Chi tieu 5 nam_pvhung.skhdt 20117113152041 Danh muc cong trinh trong diem_Bieu du thao QD von ho tro co MT 5" xfId="12687"/>
    <cellStyle name="1_Chi tieu 5 nam_pvhung.skhdt 20117113152041 Danh muc cong trinh trong diem_Ke hoach 2012 (theo doi)" xfId="12688"/>
    <cellStyle name="1_Chi tieu 5 nam_pvhung.skhdt 20117113152041 Danh muc cong trinh trong diem_Ke hoach 2012 (theo doi) 2" xfId="12689"/>
    <cellStyle name="1_Chi tieu 5 nam_pvhung.skhdt 20117113152041 Danh muc cong trinh trong diem_Ke hoach 2012 (theo doi) 2 2" xfId="12690"/>
    <cellStyle name="1_Chi tieu 5 nam_pvhung.skhdt 20117113152041 Danh muc cong trinh trong diem_Ke hoach 2012 (theo doi) 2 3" xfId="12691"/>
    <cellStyle name="1_Chi tieu 5 nam_pvhung.skhdt 20117113152041 Danh muc cong trinh trong diem_Ke hoach 2012 (theo doi) 2 4" xfId="12692"/>
    <cellStyle name="1_Chi tieu 5 nam_pvhung.skhdt 20117113152041 Danh muc cong trinh trong diem_Ke hoach 2012 (theo doi) 3" xfId="12693"/>
    <cellStyle name="1_Chi tieu 5 nam_pvhung.skhdt 20117113152041 Danh muc cong trinh trong diem_Ke hoach 2012 (theo doi) 4" xfId="12694"/>
    <cellStyle name="1_Chi tieu 5 nam_pvhung.skhdt 20117113152041 Danh muc cong trinh trong diem_Ke hoach 2012 (theo doi) 5" xfId="12695"/>
    <cellStyle name="1_Chi tieu 5 nam_pvhung.skhdt 20117113152041 Danh muc cong trinh trong diem_Ke hoach 2012 theo doi (giai ngan 30.6.12)" xfId="12696"/>
    <cellStyle name="1_Chi tieu 5 nam_pvhung.skhdt 20117113152041 Danh muc cong trinh trong diem_Ke hoach 2012 theo doi (giai ngan 30.6.12) 2" xfId="12697"/>
    <cellStyle name="1_Chi tieu 5 nam_pvhung.skhdt 20117113152041 Danh muc cong trinh trong diem_Ke hoach 2012 theo doi (giai ngan 30.6.12) 2 2" xfId="12698"/>
    <cellStyle name="1_Chi tieu 5 nam_pvhung.skhdt 20117113152041 Danh muc cong trinh trong diem_Ke hoach 2012 theo doi (giai ngan 30.6.12) 2 3" xfId="12699"/>
    <cellStyle name="1_Chi tieu 5 nam_pvhung.skhdt 20117113152041 Danh muc cong trinh trong diem_Ke hoach 2012 theo doi (giai ngan 30.6.12) 2 4" xfId="12700"/>
    <cellStyle name="1_Chi tieu 5 nam_pvhung.skhdt 20117113152041 Danh muc cong trinh trong diem_Ke hoach 2012 theo doi (giai ngan 30.6.12) 3" xfId="12701"/>
    <cellStyle name="1_Chi tieu 5 nam_pvhung.skhdt 20117113152041 Danh muc cong trinh trong diem_Ke hoach 2012 theo doi (giai ngan 30.6.12) 4" xfId="12702"/>
    <cellStyle name="1_Chi tieu 5 nam_pvhung.skhdt 20117113152041 Danh muc cong trinh trong diem_Ke hoach 2012 theo doi (giai ngan 30.6.12) 5" xfId="12703"/>
    <cellStyle name="1_Co TC 2008" xfId="12704"/>
    <cellStyle name="1_Cong trinh co y kien LD_Dang_NN_2011-Tay nguyen-9-10" xfId="1165"/>
    <cellStyle name="1_Dang ky phan khai von ODA (gui Bo)" xfId="12705"/>
    <cellStyle name="1_Dang ky phan khai von ODA (gui Bo) 2" xfId="12706"/>
    <cellStyle name="1_Dang ky phan khai von ODA (gui Bo) 2 2" xfId="12707"/>
    <cellStyle name="1_Dang ky phan khai von ODA (gui Bo) 2 3" xfId="12708"/>
    <cellStyle name="1_Dang ky phan khai von ODA (gui Bo) 2 4" xfId="12709"/>
    <cellStyle name="1_Dang ky phan khai von ODA (gui Bo) 3" xfId="12710"/>
    <cellStyle name="1_Dang ky phan khai von ODA (gui Bo) 4" xfId="12711"/>
    <cellStyle name="1_Dang ky phan khai von ODA (gui Bo) 5" xfId="12712"/>
    <cellStyle name="1_Dang ky phan khai von ODA (gui Bo)_BC von DTPT 6 thang 2012" xfId="12713"/>
    <cellStyle name="1_Dang ky phan khai von ODA (gui Bo)_BC von DTPT 6 thang 2012 2" xfId="12714"/>
    <cellStyle name="1_Dang ky phan khai von ODA (gui Bo)_BC von DTPT 6 thang 2012 2 2" xfId="12715"/>
    <cellStyle name="1_Dang ky phan khai von ODA (gui Bo)_BC von DTPT 6 thang 2012 2 3" xfId="12716"/>
    <cellStyle name="1_Dang ky phan khai von ODA (gui Bo)_BC von DTPT 6 thang 2012 2 4" xfId="12717"/>
    <cellStyle name="1_Dang ky phan khai von ODA (gui Bo)_BC von DTPT 6 thang 2012 3" xfId="12718"/>
    <cellStyle name="1_Dang ky phan khai von ODA (gui Bo)_BC von DTPT 6 thang 2012 4" xfId="12719"/>
    <cellStyle name="1_Dang ky phan khai von ODA (gui Bo)_BC von DTPT 6 thang 2012 5" xfId="12720"/>
    <cellStyle name="1_Dang ky phan khai von ODA (gui Bo)_Bieu du thao QD von ho tro co MT" xfId="12721"/>
    <cellStyle name="1_Dang ky phan khai von ODA (gui Bo)_Bieu du thao QD von ho tro co MT 2" xfId="12722"/>
    <cellStyle name="1_Dang ky phan khai von ODA (gui Bo)_Bieu du thao QD von ho tro co MT 2 2" xfId="12723"/>
    <cellStyle name="1_Dang ky phan khai von ODA (gui Bo)_Bieu du thao QD von ho tro co MT 2 3" xfId="12724"/>
    <cellStyle name="1_Dang ky phan khai von ODA (gui Bo)_Bieu du thao QD von ho tro co MT 2 4" xfId="12725"/>
    <cellStyle name="1_Dang ky phan khai von ODA (gui Bo)_Bieu du thao QD von ho tro co MT 3" xfId="12726"/>
    <cellStyle name="1_Dang ky phan khai von ODA (gui Bo)_Bieu du thao QD von ho tro co MT 4" xfId="12727"/>
    <cellStyle name="1_Dang ky phan khai von ODA (gui Bo)_Bieu du thao QD von ho tro co MT 5" xfId="12728"/>
    <cellStyle name="1_Dang ky phan khai von ODA (gui Bo)_Ke hoach 2012 theo doi (giai ngan 30.6.12)" xfId="12729"/>
    <cellStyle name="1_Dang ky phan khai von ODA (gui Bo)_Ke hoach 2012 theo doi (giai ngan 30.6.12) 2" xfId="12730"/>
    <cellStyle name="1_Dang ky phan khai von ODA (gui Bo)_Ke hoach 2012 theo doi (giai ngan 30.6.12) 2 2" xfId="12731"/>
    <cellStyle name="1_Dang ky phan khai von ODA (gui Bo)_Ke hoach 2012 theo doi (giai ngan 30.6.12) 2 3" xfId="12732"/>
    <cellStyle name="1_Dang ky phan khai von ODA (gui Bo)_Ke hoach 2012 theo doi (giai ngan 30.6.12) 2 4" xfId="12733"/>
    <cellStyle name="1_Dang ky phan khai von ODA (gui Bo)_Ke hoach 2012 theo doi (giai ngan 30.6.12) 3" xfId="12734"/>
    <cellStyle name="1_Dang ky phan khai von ODA (gui Bo)_Ke hoach 2012 theo doi (giai ngan 30.6.12) 4" xfId="12735"/>
    <cellStyle name="1_Dang ky phan khai von ODA (gui Bo)_Ke hoach 2012 theo doi (giai ngan 30.6.12) 5" xfId="12736"/>
    <cellStyle name="1_Danh sach gui BC thuc hien KH2009" xfId="12737"/>
    <cellStyle name="1_Danh sach gui BC thuc hien KH2009 2" xfId="12738"/>
    <cellStyle name="1_Danh sach gui BC thuc hien KH2009 2 2" xfId="12739"/>
    <cellStyle name="1_Danh sach gui BC thuc hien KH2009 2 3" xfId="12740"/>
    <cellStyle name="1_Danh sach gui BC thuc hien KH2009 2 4" xfId="12741"/>
    <cellStyle name="1_Danh sach gui BC thuc hien KH2009 3" xfId="12742"/>
    <cellStyle name="1_Danh sach gui BC thuc hien KH2009 4" xfId="12743"/>
    <cellStyle name="1_Danh sach gui BC thuc hien KH2009 5" xfId="12744"/>
    <cellStyle name="1_Danh sach gui BC thuc hien KH2009_Bao cao doan cong tac cua Bo thang 4-2010" xfId="12745"/>
    <cellStyle name="1_Danh sach gui BC thuc hien KH2009_Bao cao doan cong tac cua Bo thang 4-2010 2" xfId="12746"/>
    <cellStyle name="1_Danh sach gui BC thuc hien KH2009_Bao cao doan cong tac cua Bo thang 4-2010 2 2" xfId="12747"/>
    <cellStyle name="1_Danh sach gui BC thuc hien KH2009_Bao cao doan cong tac cua Bo thang 4-2010 2 3" xfId="12748"/>
    <cellStyle name="1_Danh sach gui BC thuc hien KH2009_Bao cao doan cong tac cua Bo thang 4-2010 2 4" xfId="12749"/>
    <cellStyle name="1_Danh sach gui BC thuc hien KH2009_Bao cao doan cong tac cua Bo thang 4-2010 3" xfId="12750"/>
    <cellStyle name="1_Danh sach gui BC thuc hien KH2009_Bao cao doan cong tac cua Bo thang 4-2010 4" xfId="12751"/>
    <cellStyle name="1_Danh sach gui BC thuc hien KH2009_Bao cao doan cong tac cua Bo thang 4-2010 5" xfId="12752"/>
    <cellStyle name="1_Danh sach gui BC thuc hien KH2009_Bao cao doan cong tac cua Bo thang 4-2010_BC von DTPT 6 thang 2012" xfId="12753"/>
    <cellStyle name="1_Danh sach gui BC thuc hien KH2009_Bao cao doan cong tac cua Bo thang 4-2010_BC von DTPT 6 thang 2012 2" xfId="12754"/>
    <cellStyle name="1_Danh sach gui BC thuc hien KH2009_Bao cao doan cong tac cua Bo thang 4-2010_BC von DTPT 6 thang 2012 2 2" xfId="12755"/>
    <cellStyle name="1_Danh sach gui BC thuc hien KH2009_Bao cao doan cong tac cua Bo thang 4-2010_BC von DTPT 6 thang 2012 2 3" xfId="12756"/>
    <cellStyle name="1_Danh sach gui BC thuc hien KH2009_Bao cao doan cong tac cua Bo thang 4-2010_BC von DTPT 6 thang 2012 2 4" xfId="12757"/>
    <cellStyle name="1_Danh sach gui BC thuc hien KH2009_Bao cao doan cong tac cua Bo thang 4-2010_BC von DTPT 6 thang 2012 3" xfId="12758"/>
    <cellStyle name="1_Danh sach gui BC thuc hien KH2009_Bao cao doan cong tac cua Bo thang 4-2010_BC von DTPT 6 thang 2012 4" xfId="12759"/>
    <cellStyle name="1_Danh sach gui BC thuc hien KH2009_Bao cao doan cong tac cua Bo thang 4-2010_BC von DTPT 6 thang 2012 5" xfId="12760"/>
    <cellStyle name="1_Danh sach gui BC thuc hien KH2009_Bao cao doan cong tac cua Bo thang 4-2010_Bieu du thao QD von ho tro co MT" xfId="12761"/>
    <cellStyle name="1_Danh sach gui BC thuc hien KH2009_Bao cao doan cong tac cua Bo thang 4-2010_Bieu du thao QD von ho tro co MT 2" xfId="12762"/>
    <cellStyle name="1_Danh sach gui BC thuc hien KH2009_Bao cao doan cong tac cua Bo thang 4-2010_Bieu du thao QD von ho tro co MT 2 2" xfId="12763"/>
    <cellStyle name="1_Danh sach gui BC thuc hien KH2009_Bao cao doan cong tac cua Bo thang 4-2010_Bieu du thao QD von ho tro co MT 2 3" xfId="12764"/>
    <cellStyle name="1_Danh sach gui BC thuc hien KH2009_Bao cao doan cong tac cua Bo thang 4-2010_Bieu du thao QD von ho tro co MT 2 4" xfId="12765"/>
    <cellStyle name="1_Danh sach gui BC thuc hien KH2009_Bao cao doan cong tac cua Bo thang 4-2010_Bieu du thao QD von ho tro co MT 3" xfId="12766"/>
    <cellStyle name="1_Danh sach gui BC thuc hien KH2009_Bao cao doan cong tac cua Bo thang 4-2010_Bieu du thao QD von ho tro co MT 4" xfId="12767"/>
    <cellStyle name="1_Danh sach gui BC thuc hien KH2009_Bao cao doan cong tac cua Bo thang 4-2010_Bieu du thao QD von ho tro co MT 5" xfId="12768"/>
    <cellStyle name="1_Danh sach gui BC thuc hien KH2009_Bao cao doan cong tac cua Bo thang 4-2010_Dang ky phan khai von ODA (gui Bo)" xfId="12769"/>
    <cellStyle name="1_Danh sach gui BC thuc hien KH2009_Bao cao doan cong tac cua Bo thang 4-2010_Dang ky phan khai von ODA (gui Bo) 2" xfId="12770"/>
    <cellStyle name="1_Danh sach gui BC thuc hien KH2009_Bao cao doan cong tac cua Bo thang 4-2010_Dang ky phan khai von ODA (gui Bo) 2 2" xfId="12771"/>
    <cellStyle name="1_Danh sach gui BC thuc hien KH2009_Bao cao doan cong tac cua Bo thang 4-2010_Dang ky phan khai von ODA (gui Bo) 2 3" xfId="12772"/>
    <cellStyle name="1_Danh sach gui BC thuc hien KH2009_Bao cao doan cong tac cua Bo thang 4-2010_Dang ky phan khai von ODA (gui Bo) 2 4" xfId="12773"/>
    <cellStyle name="1_Danh sach gui BC thuc hien KH2009_Bao cao doan cong tac cua Bo thang 4-2010_Dang ky phan khai von ODA (gui Bo) 3" xfId="12774"/>
    <cellStyle name="1_Danh sach gui BC thuc hien KH2009_Bao cao doan cong tac cua Bo thang 4-2010_Dang ky phan khai von ODA (gui Bo) 4" xfId="12775"/>
    <cellStyle name="1_Danh sach gui BC thuc hien KH2009_Bao cao doan cong tac cua Bo thang 4-2010_Dang ky phan khai von ODA (gui Bo) 5" xfId="12776"/>
    <cellStyle name="1_Danh sach gui BC thuc hien KH2009_Bao cao doan cong tac cua Bo thang 4-2010_Dang ky phan khai von ODA (gui Bo)_BC von DTPT 6 thang 2012" xfId="12777"/>
    <cellStyle name="1_Danh sach gui BC thuc hien KH2009_Bao cao doan cong tac cua Bo thang 4-2010_Dang ky phan khai von ODA (gui Bo)_BC von DTPT 6 thang 2012 2" xfId="12778"/>
    <cellStyle name="1_Danh sach gui BC thuc hien KH2009_Bao cao doan cong tac cua Bo thang 4-2010_Dang ky phan khai von ODA (gui Bo)_BC von DTPT 6 thang 2012 2 2" xfId="12779"/>
    <cellStyle name="1_Danh sach gui BC thuc hien KH2009_Bao cao doan cong tac cua Bo thang 4-2010_Dang ky phan khai von ODA (gui Bo)_BC von DTPT 6 thang 2012 2 3" xfId="12780"/>
    <cellStyle name="1_Danh sach gui BC thuc hien KH2009_Bao cao doan cong tac cua Bo thang 4-2010_Dang ky phan khai von ODA (gui Bo)_BC von DTPT 6 thang 2012 2 4" xfId="12781"/>
    <cellStyle name="1_Danh sach gui BC thuc hien KH2009_Bao cao doan cong tac cua Bo thang 4-2010_Dang ky phan khai von ODA (gui Bo)_BC von DTPT 6 thang 2012 3" xfId="12782"/>
    <cellStyle name="1_Danh sach gui BC thuc hien KH2009_Bao cao doan cong tac cua Bo thang 4-2010_Dang ky phan khai von ODA (gui Bo)_BC von DTPT 6 thang 2012 4" xfId="12783"/>
    <cellStyle name="1_Danh sach gui BC thuc hien KH2009_Bao cao doan cong tac cua Bo thang 4-2010_Dang ky phan khai von ODA (gui Bo)_BC von DTPT 6 thang 2012 5" xfId="12784"/>
    <cellStyle name="1_Danh sach gui BC thuc hien KH2009_Bao cao doan cong tac cua Bo thang 4-2010_Dang ky phan khai von ODA (gui Bo)_Bieu du thao QD von ho tro co MT" xfId="12785"/>
    <cellStyle name="1_Danh sach gui BC thuc hien KH2009_Bao cao doan cong tac cua Bo thang 4-2010_Dang ky phan khai von ODA (gui Bo)_Bieu du thao QD von ho tro co MT 2" xfId="12786"/>
    <cellStyle name="1_Danh sach gui BC thuc hien KH2009_Bao cao doan cong tac cua Bo thang 4-2010_Dang ky phan khai von ODA (gui Bo)_Bieu du thao QD von ho tro co MT 2 2" xfId="12787"/>
    <cellStyle name="1_Danh sach gui BC thuc hien KH2009_Bao cao doan cong tac cua Bo thang 4-2010_Dang ky phan khai von ODA (gui Bo)_Bieu du thao QD von ho tro co MT 2 3" xfId="12788"/>
    <cellStyle name="1_Danh sach gui BC thuc hien KH2009_Bao cao doan cong tac cua Bo thang 4-2010_Dang ky phan khai von ODA (gui Bo)_Bieu du thao QD von ho tro co MT 2 4" xfId="12789"/>
    <cellStyle name="1_Danh sach gui BC thuc hien KH2009_Bao cao doan cong tac cua Bo thang 4-2010_Dang ky phan khai von ODA (gui Bo)_Bieu du thao QD von ho tro co MT 3" xfId="12790"/>
    <cellStyle name="1_Danh sach gui BC thuc hien KH2009_Bao cao doan cong tac cua Bo thang 4-2010_Dang ky phan khai von ODA (gui Bo)_Bieu du thao QD von ho tro co MT 4" xfId="12791"/>
    <cellStyle name="1_Danh sach gui BC thuc hien KH2009_Bao cao doan cong tac cua Bo thang 4-2010_Dang ky phan khai von ODA (gui Bo)_Bieu du thao QD von ho tro co MT 5" xfId="12792"/>
    <cellStyle name="1_Danh sach gui BC thuc hien KH2009_Bao cao doan cong tac cua Bo thang 4-2010_Dang ky phan khai von ODA (gui Bo)_Ke hoach 2012 theo doi (giai ngan 30.6.12)" xfId="12793"/>
    <cellStyle name="1_Danh sach gui BC thuc hien KH2009_Bao cao doan cong tac cua Bo thang 4-2010_Dang ky phan khai von ODA (gui Bo)_Ke hoach 2012 theo doi (giai ngan 30.6.12) 2" xfId="12794"/>
    <cellStyle name="1_Danh sach gui BC thuc hien KH2009_Bao cao doan cong tac cua Bo thang 4-2010_Dang ky phan khai von ODA (gui Bo)_Ke hoach 2012 theo doi (giai ngan 30.6.12) 2 2" xfId="12795"/>
    <cellStyle name="1_Danh sach gui BC thuc hien KH2009_Bao cao doan cong tac cua Bo thang 4-2010_Dang ky phan khai von ODA (gui Bo)_Ke hoach 2012 theo doi (giai ngan 30.6.12) 2 3" xfId="12796"/>
    <cellStyle name="1_Danh sach gui BC thuc hien KH2009_Bao cao doan cong tac cua Bo thang 4-2010_Dang ky phan khai von ODA (gui Bo)_Ke hoach 2012 theo doi (giai ngan 30.6.12) 2 4" xfId="12797"/>
    <cellStyle name="1_Danh sach gui BC thuc hien KH2009_Bao cao doan cong tac cua Bo thang 4-2010_Dang ky phan khai von ODA (gui Bo)_Ke hoach 2012 theo doi (giai ngan 30.6.12) 3" xfId="12798"/>
    <cellStyle name="1_Danh sach gui BC thuc hien KH2009_Bao cao doan cong tac cua Bo thang 4-2010_Dang ky phan khai von ODA (gui Bo)_Ke hoach 2012 theo doi (giai ngan 30.6.12) 4" xfId="12799"/>
    <cellStyle name="1_Danh sach gui BC thuc hien KH2009_Bao cao doan cong tac cua Bo thang 4-2010_Dang ky phan khai von ODA (gui Bo)_Ke hoach 2012 theo doi (giai ngan 30.6.12) 5" xfId="12800"/>
    <cellStyle name="1_Danh sach gui BC thuc hien KH2009_Bao cao doan cong tac cua Bo thang 4-2010_Ke hoach 2012 (theo doi)" xfId="12801"/>
    <cellStyle name="1_Danh sach gui BC thuc hien KH2009_Bao cao doan cong tac cua Bo thang 4-2010_Ke hoach 2012 (theo doi) 2" xfId="12802"/>
    <cellStyle name="1_Danh sach gui BC thuc hien KH2009_Bao cao doan cong tac cua Bo thang 4-2010_Ke hoach 2012 (theo doi) 2 2" xfId="12803"/>
    <cellStyle name="1_Danh sach gui BC thuc hien KH2009_Bao cao doan cong tac cua Bo thang 4-2010_Ke hoach 2012 (theo doi) 2 3" xfId="12804"/>
    <cellStyle name="1_Danh sach gui BC thuc hien KH2009_Bao cao doan cong tac cua Bo thang 4-2010_Ke hoach 2012 (theo doi) 2 4" xfId="12805"/>
    <cellStyle name="1_Danh sach gui BC thuc hien KH2009_Bao cao doan cong tac cua Bo thang 4-2010_Ke hoach 2012 (theo doi) 3" xfId="12806"/>
    <cellStyle name="1_Danh sach gui BC thuc hien KH2009_Bao cao doan cong tac cua Bo thang 4-2010_Ke hoach 2012 (theo doi) 4" xfId="12807"/>
    <cellStyle name="1_Danh sach gui BC thuc hien KH2009_Bao cao doan cong tac cua Bo thang 4-2010_Ke hoach 2012 (theo doi) 5" xfId="12808"/>
    <cellStyle name="1_Danh sach gui BC thuc hien KH2009_Bao cao doan cong tac cua Bo thang 4-2010_Ke hoach 2012 theo doi (giai ngan 30.6.12)" xfId="12809"/>
    <cellStyle name="1_Danh sach gui BC thuc hien KH2009_Bao cao doan cong tac cua Bo thang 4-2010_Ke hoach 2012 theo doi (giai ngan 30.6.12) 2" xfId="12810"/>
    <cellStyle name="1_Danh sach gui BC thuc hien KH2009_Bao cao doan cong tac cua Bo thang 4-2010_Ke hoach 2012 theo doi (giai ngan 30.6.12) 2 2" xfId="12811"/>
    <cellStyle name="1_Danh sach gui BC thuc hien KH2009_Bao cao doan cong tac cua Bo thang 4-2010_Ke hoach 2012 theo doi (giai ngan 30.6.12) 2 3" xfId="12812"/>
    <cellStyle name="1_Danh sach gui BC thuc hien KH2009_Bao cao doan cong tac cua Bo thang 4-2010_Ke hoach 2012 theo doi (giai ngan 30.6.12) 2 4" xfId="12813"/>
    <cellStyle name="1_Danh sach gui BC thuc hien KH2009_Bao cao doan cong tac cua Bo thang 4-2010_Ke hoach 2012 theo doi (giai ngan 30.6.12) 3" xfId="12814"/>
    <cellStyle name="1_Danh sach gui BC thuc hien KH2009_Bao cao doan cong tac cua Bo thang 4-2010_Ke hoach 2012 theo doi (giai ngan 30.6.12) 4" xfId="12815"/>
    <cellStyle name="1_Danh sach gui BC thuc hien KH2009_Bao cao doan cong tac cua Bo thang 4-2010_Ke hoach 2012 theo doi (giai ngan 30.6.12) 5" xfId="12816"/>
    <cellStyle name="1_Danh sach gui BC thuc hien KH2009_Bao cao tinh hinh thuc hien KH 2009 den 31-01-10" xfId="12817"/>
    <cellStyle name="1_Danh sach gui BC thuc hien KH2009_Bao cao tinh hinh thuc hien KH 2009 den 31-01-10 2" xfId="12818"/>
    <cellStyle name="1_Danh sach gui BC thuc hien KH2009_Bao cao tinh hinh thuc hien KH 2009 den 31-01-10 2 2" xfId="12819"/>
    <cellStyle name="1_Danh sach gui BC thuc hien KH2009_Bao cao tinh hinh thuc hien KH 2009 den 31-01-10 2 2 2" xfId="12820"/>
    <cellStyle name="1_Danh sach gui BC thuc hien KH2009_Bao cao tinh hinh thuc hien KH 2009 den 31-01-10 2 2 3" xfId="12821"/>
    <cellStyle name="1_Danh sach gui BC thuc hien KH2009_Bao cao tinh hinh thuc hien KH 2009 den 31-01-10 2 2 4" xfId="12822"/>
    <cellStyle name="1_Danh sach gui BC thuc hien KH2009_Bao cao tinh hinh thuc hien KH 2009 den 31-01-10 2 3" xfId="12823"/>
    <cellStyle name="1_Danh sach gui BC thuc hien KH2009_Bao cao tinh hinh thuc hien KH 2009 den 31-01-10 2 4" xfId="12824"/>
    <cellStyle name="1_Danh sach gui BC thuc hien KH2009_Bao cao tinh hinh thuc hien KH 2009 den 31-01-10 2 5" xfId="12825"/>
    <cellStyle name="1_Danh sach gui BC thuc hien KH2009_Bao cao tinh hinh thuc hien KH 2009 den 31-01-10 3" xfId="12826"/>
    <cellStyle name="1_Danh sach gui BC thuc hien KH2009_Bao cao tinh hinh thuc hien KH 2009 den 31-01-10 3 2" xfId="12827"/>
    <cellStyle name="1_Danh sach gui BC thuc hien KH2009_Bao cao tinh hinh thuc hien KH 2009 den 31-01-10 3 3" xfId="12828"/>
    <cellStyle name="1_Danh sach gui BC thuc hien KH2009_Bao cao tinh hinh thuc hien KH 2009 den 31-01-10 3 4" xfId="12829"/>
    <cellStyle name="1_Danh sach gui BC thuc hien KH2009_Bao cao tinh hinh thuc hien KH 2009 den 31-01-10 4" xfId="12830"/>
    <cellStyle name="1_Danh sach gui BC thuc hien KH2009_Bao cao tinh hinh thuc hien KH 2009 den 31-01-10 5" xfId="12831"/>
    <cellStyle name="1_Danh sach gui BC thuc hien KH2009_Bao cao tinh hinh thuc hien KH 2009 den 31-01-10 6" xfId="12832"/>
    <cellStyle name="1_Danh sach gui BC thuc hien KH2009_Bao cao tinh hinh thuc hien KH 2009 den 31-01-10_BC von DTPT 6 thang 2012" xfId="12833"/>
    <cellStyle name="1_Danh sach gui BC thuc hien KH2009_Bao cao tinh hinh thuc hien KH 2009 den 31-01-10_BC von DTPT 6 thang 2012 2" xfId="12834"/>
    <cellStyle name="1_Danh sach gui BC thuc hien KH2009_Bao cao tinh hinh thuc hien KH 2009 den 31-01-10_BC von DTPT 6 thang 2012 2 2" xfId="12835"/>
    <cellStyle name="1_Danh sach gui BC thuc hien KH2009_Bao cao tinh hinh thuc hien KH 2009 den 31-01-10_BC von DTPT 6 thang 2012 2 2 2" xfId="12836"/>
    <cellStyle name="1_Danh sach gui BC thuc hien KH2009_Bao cao tinh hinh thuc hien KH 2009 den 31-01-10_BC von DTPT 6 thang 2012 2 2 3" xfId="12837"/>
    <cellStyle name="1_Danh sach gui BC thuc hien KH2009_Bao cao tinh hinh thuc hien KH 2009 den 31-01-10_BC von DTPT 6 thang 2012 2 2 4" xfId="12838"/>
    <cellStyle name="1_Danh sach gui BC thuc hien KH2009_Bao cao tinh hinh thuc hien KH 2009 den 31-01-10_BC von DTPT 6 thang 2012 2 3" xfId="12839"/>
    <cellStyle name="1_Danh sach gui BC thuc hien KH2009_Bao cao tinh hinh thuc hien KH 2009 den 31-01-10_BC von DTPT 6 thang 2012 2 4" xfId="12840"/>
    <cellStyle name="1_Danh sach gui BC thuc hien KH2009_Bao cao tinh hinh thuc hien KH 2009 den 31-01-10_BC von DTPT 6 thang 2012 2 5" xfId="12841"/>
    <cellStyle name="1_Danh sach gui BC thuc hien KH2009_Bao cao tinh hinh thuc hien KH 2009 den 31-01-10_BC von DTPT 6 thang 2012 3" xfId="12842"/>
    <cellStyle name="1_Danh sach gui BC thuc hien KH2009_Bao cao tinh hinh thuc hien KH 2009 den 31-01-10_BC von DTPT 6 thang 2012 3 2" xfId="12843"/>
    <cellStyle name="1_Danh sach gui BC thuc hien KH2009_Bao cao tinh hinh thuc hien KH 2009 den 31-01-10_BC von DTPT 6 thang 2012 3 3" xfId="12844"/>
    <cellStyle name="1_Danh sach gui BC thuc hien KH2009_Bao cao tinh hinh thuc hien KH 2009 den 31-01-10_BC von DTPT 6 thang 2012 3 4" xfId="12845"/>
    <cellStyle name="1_Danh sach gui BC thuc hien KH2009_Bao cao tinh hinh thuc hien KH 2009 den 31-01-10_BC von DTPT 6 thang 2012 4" xfId="12846"/>
    <cellStyle name="1_Danh sach gui BC thuc hien KH2009_Bao cao tinh hinh thuc hien KH 2009 den 31-01-10_BC von DTPT 6 thang 2012 5" xfId="12847"/>
    <cellStyle name="1_Danh sach gui BC thuc hien KH2009_Bao cao tinh hinh thuc hien KH 2009 den 31-01-10_BC von DTPT 6 thang 2012 6" xfId="12848"/>
    <cellStyle name="1_Danh sach gui BC thuc hien KH2009_Bao cao tinh hinh thuc hien KH 2009 den 31-01-10_Bieu du thao QD von ho tro co MT" xfId="12849"/>
    <cellStyle name="1_Danh sach gui BC thuc hien KH2009_Bao cao tinh hinh thuc hien KH 2009 den 31-01-10_Bieu du thao QD von ho tro co MT 2" xfId="12850"/>
    <cellStyle name="1_Danh sach gui BC thuc hien KH2009_Bao cao tinh hinh thuc hien KH 2009 den 31-01-10_Bieu du thao QD von ho tro co MT 2 2" xfId="12851"/>
    <cellStyle name="1_Danh sach gui BC thuc hien KH2009_Bao cao tinh hinh thuc hien KH 2009 den 31-01-10_Bieu du thao QD von ho tro co MT 2 2 2" xfId="12852"/>
    <cellStyle name="1_Danh sach gui BC thuc hien KH2009_Bao cao tinh hinh thuc hien KH 2009 den 31-01-10_Bieu du thao QD von ho tro co MT 2 2 3" xfId="12853"/>
    <cellStyle name="1_Danh sach gui BC thuc hien KH2009_Bao cao tinh hinh thuc hien KH 2009 den 31-01-10_Bieu du thao QD von ho tro co MT 2 2 4" xfId="12854"/>
    <cellStyle name="1_Danh sach gui BC thuc hien KH2009_Bao cao tinh hinh thuc hien KH 2009 den 31-01-10_Bieu du thao QD von ho tro co MT 2 3" xfId="12855"/>
    <cellStyle name="1_Danh sach gui BC thuc hien KH2009_Bao cao tinh hinh thuc hien KH 2009 den 31-01-10_Bieu du thao QD von ho tro co MT 2 4" xfId="12856"/>
    <cellStyle name="1_Danh sach gui BC thuc hien KH2009_Bao cao tinh hinh thuc hien KH 2009 den 31-01-10_Bieu du thao QD von ho tro co MT 2 5" xfId="12857"/>
    <cellStyle name="1_Danh sach gui BC thuc hien KH2009_Bao cao tinh hinh thuc hien KH 2009 den 31-01-10_Bieu du thao QD von ho tro co MT 3" xfId="12858"/>
    <cellStyle name="1_Danh sach gui BC thuc hien KH2009_Bao cao tinh hinh thuc hien KH 2009 den 31-01-10_Bieu du thao QD von ho tro co MT 3 2" xfId="12859"/>
    <cellStyle name="1_Danh sach gui BC thuc hien KH2009_Bao cao tinh hinh thuc hien KH 2009 den 31-01-10_Bieu du thao QD von ho tro co MT 3 3" xfId="12860"/>
    <cellStyle name="1_Danh sach gui BC thuc hien KH2009_Bao cao tinh hinh thuc hien KH 2009 den 31-01-10_Bieu du thao QD von ho tro co MT 3 4" xfId="12861"/>
    <cellStyle name="1_Danh sach gui BC thuc hien KH2009_Bao cao tinh hinh thuc hien KH 2009 den 31-01-10_Bieu du thao QD von ho tro co MT 4" xfId="12862"/>
    <cellStyle name="1_Danh sach gui BC thuc hien KH2009_Bao cao tinh hinh thuc hien KH 2009 den 31-01-10_Bieu du thao QD von ho tro co MT 5" xfId="12863"/>
    <cellStyle name="1_Danh sach gui BC thuc hien KH2009_Bao cao tinh hinh thuc hien KH 2009 den 31-01-10_Bieu du thao QD von ho tro co MT 6" xfId="12864"/>
    <cellStyle name="1_Danh sach gui BC thuc hien KH2009_Bao cao tinh hinh thuc hien KH 2009 den 31-01-10_Ke hoach 2012 (theo doi)" xfId="12865"/>
    <cellStyle name="1_Danh sach gui BC thuc hien KH2009_Bao cao tinh hinh thuc hien KH 2009 den 31-01-10_Ke hoach 2012 (theo doi) 2" xfId="12866"/>
    <cellStyle name="1_Danh sach gui BC thuc hien KH2009_Bao cao tinh hinh thuc hien KH 2009 den 31-01-10_Ke hoach 2012 (theo doi) 2 2" xfId="12867"/>
    <cellStyle name="1_Danh sach gui BC thuc hien KH2009_Bao cao tinh hinh thuc hien KH 2009 den 31-01-10_Ke hoach 2012 (theo doi) 2 2 2" xfId="12868"/>
    <cellStyle name="1_Danh sach gui BC thuc hien KH2009_Bao cao tinh hinh thuc hien KH 2009 den 31-01-10_Ke hoach 2012 (theo doi) 2 2 3" xfId="12869"/>
    <cellStyle name="1_Danh sach gui BC thuc hien KH2009_Bao cao tinh hinh thuc hien KH 2009 den 31-01-10_Ke hoach 2012 (theo doi) 2 2 4" xfId="12870"/>
    <cellStyle name="1_Danh sach gui BC thuc hien KH2009_Bao cao tinh hinh thuc hien KH 2009 den 31-01-10_Ke hoach 2012 (theo doi) 2 3" xfId="12871"/>
    <cellStyle name="1_Danh sach gui BC thuc hien KH2009_Bao cao tinh hinh thuc hien KH 2009 den 31-01-10_Ke hoach 2012 (theo doi) 2 4" xfId="12872"/>
    <cellStyle name="1_Danh sach gui BC thuc hien KH2009_Bao cao tinh hinh thuc hien KH 2009 den 31-01-10_Ke hoach 2012 (theo doi) 2 5" xfId="12873"/>
    <cellStyle name="1_Danh sach gui BC thuc hien KH2009_Bao cao tinh hinh thuc hien KH 2009 den 31-01-10_Ke hoach 2012 (theo doi) 3" xfId="12874"/>
    <cellStyle name="1_Danh sach gui BC thuc hien KH2009_Bao cao tinh hinh thuc hien KH 2009 den 31-01-10_Ke hoach 2012 (theo doi) 3 2" xfId="12875"/>
    <cellStyle name="1_Danh sach gui BC thuc hien KH2009_Bao cao tinh hinh thuc hien KH 2009 den 31-01-10_Ke hoach 2012 (theo doi) 3 3" xfId="12876"/>
    <cellStyle name="1_Danh sach gui BC thuc hien KH2009_Bao cao tinh hinh thuc hien KH 2009 den 31-01-10_Ke hoach 2012 (theo doi) 3 4" xfId="12877"/>
    <cellStyle name="1_Danh sach gui BC thuc hien KH2009_Bao cao tinh hinh thuc hien KH 2009 den 31-01-10_Ke hoach 2012 (theo doi) 4" xfId="12878"/>
    <cellStyle name="1_Danh sach gui BC thuc hien KH2009_Bao cao tinh hinh thuc hien KH 2009 den 31-01-10_Ke hoach 2012 (theo doi) 5" xfId="12879"/>
    <cellStyle name="1_Danh sach gui BC thuc hien KH2009_Bao cao tinh hinh thuc hien KH 2009 den 31-01-10_Ke hoach 2012 (theo doi) 6" xfId="12880"/>
    <cellStyle name="1_Danh sach gui BC thuc hien KH2009_Bao cao tinh hinh thuc hien KH 2009 den 31-01-10_Ke hoach 2012 theo doi (giai ngan 30.6.12)" xfId="12881"/>
    <cellStyle name="1_Danh sach gui BC thuc hien KH2009_Bao cao tinh hinh thuc hien KH 2009 den 31-01-10_Ke hoach 2012 theo doi (giai ngan 30.6.12) 2" xfId="12882"/>
    <cellStyle name="1_Danh sach gui BC thuc hien KH2009_Bao cao tinh hinh thuc hien KH 2009 den 31-01-10_Ke hoach 2012 theo doi (giai ngan 30.6.12) 2 2" xfId="12883"/>
    <cellStyle name="1_Danh sach gui BC thuc hien KH2009_Bao cao tinh hinh thuc hien KH 2009 den 31-01-10_Ke hoach 2012 theo doi (giai ngan 30.6.12) 2 2 2" xfId="12884"/>
    <cellStyle name="1_Danh sach gui BC thuc hien KH2009_Bao cao tinh hinh thuc hien KH 2009 den 31-01-10_Ke hoach 2012 theo doi (giai ngan 30.6.12) 2 2 3" xfId="12885"/>
    <cellStyle name="1_Danh sach gui BC thuc hien KH2009_Bao cao tinh hinh thuc hien KH 2009 den 31-01-10_Ke hoach 2012 theo doi (giai ngan 30.6.12) 2 2 4" xfId="12886"/>
    <cellStyle name="1_Danh sach gui BC thuc hien KH2009_Bao cao tinh hinh thuc hien KH 2009 den 31-01-10_Ke hoach 2012 theo doi (giai ngan 30.6.12) 2 3" xfId="12887"/>
    <cellStyle name="1_Danh sach gui BC thuc hien KH2009_Bao cao tinh hinh thuc hien KH 2009 den 31-01-10_Ke hoach 2012 theo doi (giai ngan 30.6.12) 2 4" xfId="12888"/>
    <cellStyle name="1_Danh sach gui BC thuc hien KH2009_Bao cao tinh hinh thuc hien KH 2009 den 31-01-10_Ke hoach 2012 theo doi (giai ngan 30.6.12) 2 5" xfId="12889"/>
    <cellStyle name="1_Danh sach gui BC thuc hien KH2009_Bao cao tinh hinh thuc hien KH 2009 den 31-01-10_Ke hoach 2012 theo doi (giai ngan 30.6.12) 3" xfId="12890"/>
    <cellStyle name="1_Danh sach gui BC thuc hien KH2009_Bao cao tinh hinh thuc hien KH 2009 den 31-01-10_Ke hoach 2012 theo doi (giai ngan 30.6.12) 3 2" xfId="12891"/>
    <cellStyle name="1_Danh sach gui BC thuc hien KH2009_Bao cao tinh hinh thuc hien KH 2009 den 31-01-10_Ke hoach 2012 theo doi (giai ngan 30.6.12) 3 3" xfId="12892"/>
    <cellStyle name="1_Danh sach gui BC thuc hien KH2009_Bao cao tinh hinh thuc hien KH 2009 den 31-01-10_Ke hoach 2012 theo doi (giai ngan 30.6.12) 3 4" xfId="12893"/>
    <cellStyle name="1_Danh sach gui BC thuc hien KH2009_Bao cao tinh hinh thuc hien KH 2009 den 31-01-10_Ke hoach 2012 theo doi (giai ngan 30.6.12) 4" xfId="12894"/>
    <cellStyle name="1_Danh sach gui BC thuc hien KH2009_Bao cao tinh hinh thuc hien KH 2009 den 31-01-10_Ke hoach 2012 theo doi (giai ngan 30.6.12) 5" xfId="12895"/>
    <cellStyle name="1_Danh sach gui BC thuc hien KH2009_Bao cao tinh hinh thuc hien KH 2009 den 31-01-10_Ke hoach 2012 theo doi (giai ngan 30.6.12) 6" xfId="12896"/>
    <cellStyle name="1_Danh sach gui BC thuc hien KH2009_BC von DTPT 6 thang 2012" xfId="12897"/>
    <cellStyle name="1_Danh sach gui BC thuc hien KH2009_BC von DTPT 6 thang 2012 2" xfId="12898"/>
    <cellStyle name="1_Danh sach gui BC thuc hien KH2009_BC von DTPT 6 thang 2012 2 2" xfId="12899"/>
    <cellStyle name="1_Danh sach gui BC thuc hien KH2009_BC von DTPT 6 thang 2012 2 3" xfId="12900"/>
    <cellStyle name="1_Danh sach gui BC thuc hien KH2009_BC von DTPT 6 thang 2012 2 4" xfId="12901"/>
    <cellStyle name="1_Danh sach gui BC thuc hien KH2009_BC von DTPT 6 thang 2012 3" xfId="12902"/>
    <cellStyle name="1_Danh sach gui BC thuc hien KH2009_BC von DTPT 6 thang 2012 4" xfId="12903"/>
    <cellStyle name="1_Danh sach gui BC thuc hien KH2009_BC von DTPT 6 thang 2012 5" xfId="12904"/>
    <cellStyle name="1_Danh sach gui BC thuc hien KH2009_Bieu du thao QD von ho tro co MT" xfId="12905"/>
    <cellStyle name="1_Danh sach gui BC thuc hien KH2009_Bieu du thao QD von ho tro co MT 2" xfId="12906"/>
    <cellStyle name="1_Danh sach gui BC thuc hien KH2009_Bieu du thao QD von ho tro co MT 2 2" xfId="12907"/>
    <cellStyle name="1_Danh sach gui BC thuc hien KH2009_Bieu du thao QD von ho tro co MT 2 3" xfId="12908"/>
    <cellStyle name="1_Danh sach gui BC thuc hien KH2009_Bieu du thao QD von ho tro co MT 2 4" xfId="12909"/>
    <cellStyle name="1_Danh sach gui BC thuc hien KH2009_Bieu du thao QD von ho tro co MT 3" xfId="12910"/>
    <cellStyle name="1_Danh sach gui BC thuc hien KH2009_Bieu du thao QD von ho tro co MT 4" xfId="12911"/>
    <cellStyle name="1_Danh sach gui BC thuc hien KH2009_Bieu du thao QD von ho tro co MT 5" xfId="12912"/>
    <cellStyle name="1_Danh sach gui BC thuc hien KH2009_Book1" xfId="12913"/>
    <cellStyle name="1_Danh sach gui BC thuc hien KH2009_Book1 2" xfId="12914"/>
    <cellStyle name="1_Danh sach gui BC thuc hien KH2009_Book1 2 2" xfId="12915"/>
    <cellStyle name="1_Danh sach gui BC thuc hien KH2009_Book1 2 3" xfId="12916"/>
    <cellStyle name="1_Danh sach gui BC thuc hien KH2009_Book1 2 4" xfId="12917"/>
    <cellStyle name="1_Danh sach gui BC thuc hien KH2009_Book1 3" xfId="12918"/>
    <cellStyle name="1_Danh sach gui BC thuc hien KH2009_Book1 3 2" xfId="12919"/>
    <cellStyle name="1_Danh sach gui BC thuc hien KH2009_Book1 3 3" xfId="12920"/>
    <cellStyle name="1_Danh sach gui BC thuc hien KH2009_Book1 3 4" xfId="12921"/>
    <cellStyle name="1_Danh sach gui BC thuc hien KH2009_Book1 4" xfId="12922"/>
    <cellStyle name="1_Danh sach gui BC thuc hien KH2009_Book1 5" xfId="12923"/>
    <cellStyle name="1_Danh sach gui BC thuc hien KH2009_Book1 6" xfId="12924"/>
    <cellStyle name="1_Danh sach gui BC thuc hien KH2009_Book1_BC von DTPT 6 thang 2012" xfId="12925"/>
    <cellStyle name="1_Danh sach gui BC thuc hien KH2009_Book1_BC von DTPT 6 thang 2012 2" xfId="12926"/>
    <cellStyle name="1_Danh sach gui BC thuc hien KH2009_Book1_BC von DTPT 6 thang 2012 2 2" xfId="12927"/>
    <cellStyle name="1_Danh sach gui BC thuc hien KH2009_Book1_BC von DTPT 6 thang 2012 2 3" xfId="12928"/>
    <cellStyle name="1_Danh sach gui BC thuc hien KH2009_Book1_BC von DTPT 6 thang 2012 2 4" xfId="12929"/>
    <cellStyle name="1_Danh sach gui BC thuc hien KH2009_Book1_BC von DTPT 6 thang 2012 3" xfId="12930"/>
    <cellStyle name="1_Danh sach gui BC thuc hien KH2009_Book1_BC von DTPT 6 thang 2012 3 2" xfId="12931"/>
    <cellStyle name="1_Danh sach gui BC thuc hien KH2009_Book1_BC von DTPT 6 thang 2012 3 3" xfId="12932"/>
    <cellStyle name="1_Danh sach gui BC thuc hien KH2009_Book1_BC von DTPT 6 thang 2012 3 4" xfId="12933"/>
    <cellStyle name="1_Danh sach gui BC thuc hien KH2009_Book1_BC von DTPT 6 thang 2012 4" xfId="12934"/>
    <cellStyle name="1_Danh sach gui BC thuc hien KH2009_Book1_BC von DTPT 6 thang 2012 5" xfId="12935"/>
    <cellStyle name="1_Danh sach gui BC thuc hien KH2009_Book1_BC von DTPT 6 thang 2012 6" xfId="12936"/>
    <cellStyle name="1_Danh sach gui BC thuc hien KH2009_Book1_Bieu du thao QD von ho tro co MT" xfId="12937"/>
    <cellStyle name="1_Danh sach gui BC thuc hien KH2009_Book1_Bieu du thao QD von ho tro co MT 2" xfId="12938"/>
    <cellStyle name="1_Danh sach gui BC thuc hien KH2009_Book1_Bieu du thao QD von ho tro co MT 2 2" xfId="12939"/>
    <cellStyle name="1_Danh sach gui BC thuc hien KH2009_Book1_Bieu du thao QD von ho tro co MT 2 3" xfId="12940"/>
    <cellStyle name="1_Danh sach gui BC thuc hien KH2009_Book1_Bieu du thao QD von ho tro co MT 2 4" xfId="12941"/>
    <cellStyle name="1_Danh sach gui BC thuc hien KH2009_Book1_Bieu du thao QD von ho tro co MT 3" xfId="12942"/>
    <cellStyle name="1_Danh sach gui BC thuc hien KH2009_Book1_Bieu du thao QD von ho tro co MT 3 2" xfId="12943"/>
    <cellStyle name="1_Danh sach gui BC thuc hien KH2009_Book1_Bieu du thao QD von ho tro co MT 3 3" xfId="12944"/>
    <cellStyle name="1_Danh sach gui BC thuc hien KH2009_Book1_Bieu du thao QD von ho tro co MT 3 4" xfId="12945"/>
    <cellStyle name="1_Danh sach gui BC thuc hien KH2009_Book1_Bieu du thao QD von ho tro co MT 4" xfId="12946"/>
    <cellStyle name="1_Danh sach gui BC thuc hien KH2009_Book1_Bieu du thao QD von ho tro co MT 5" xfId="12947"/>
    <cellStyle name="1_Danh sach gui BC thuc hien KH2009_Book1_Bieu du thao QD von ho tro co MT 6" xfId="12948"/>
    <cellStyle name="1_Danh sach gui BC thuc hien KH2009_Book1_Hoan chinh KH 2012 (o nha)" xfId="12949"/>
    <cellStyle name="1_Danh sach gui BC thuc hien KH2009_Book1_Hoan chinh KH 2012 (o nha) 2" xfId="12950"/>
    <cellStyle name="1_Danh sach gui BC thuc hien KH2009_Book1_Hoan chinh KH 2012 (o nha) 2 2" xfId="12951"/>
    <cellStyle name="1_Danh sach gui BC thuc hien KH2009_Book1_Hoan chinh KH 2012 (o nha) 2 3" xfId="12952"/>
    <cellStyle name="1_Danh sach gui BC thuc hien KH2009_Book1_Hoan chinh KH 2012 (o nha) 2 4" xfId="12953"/>
    <cellStyle name="1_Danh sach gui BC thuc hien KH2009_Book1_Hoan chinh KH 2012 (o nha) 3" xfId="12954"/>
    <cellStyle name="1_Danh sach gui BC thuc hien KH2009_Book1_Hoan chinh KH 2012 (o nha) 3 2" xfId="12955"/>
    <cellStyle name="1_Danh sach gui BC thuc hien KH2009_Book1_Hoan chinh KH 2012 (o nha) 3 3" xfId="12956"/>
    <cellStyle name="1_Danh sach gui BC thuc hien KH2009_Book1_Hoan chinh KH 2012 (o nha) 3 4" xfId="12957"/>
    <cellStyle name="1_Danh sach gui BC thuc hien KH2009_Book1_Hoan chinh KH 2012 (o nha) 4" xfId="12958"/>
    <cellStyle name="1_Danh sach gui BC thuc hien KH2009_Book1_Hoan chinh KH 2012 (o nha) 5" xfId="12959"/>
    <cellStyle name="1_Danh sach gui BC thuc hien KH2009_Book1_Hoan chinh KH 2012 (o nha) 6" xfId="12960"/>
    <cellStyle name="1_Danh sach gui BC thuc hien KH2009_Book1_Hoan chinh KH 2012 (o nha)_Bao cao giai ngan quy I" xfId="12961"/>
    <cellStyle name="1_Danh sach gui BC thuc hien KH2009_Book1_Hoan chinh KH 2012 (o nha)_Bao cao giai ngan quy I 2" xfId="12962"/>
    <cellStyle name="1_Danh sach gui BC thuc hien KH2009_Book1_Hoan chinh KH 2012 (o nha)_Bao cao giai ngan quy I 2 2" xfId="12963"/>
    <cellStyle name="1_Danh sach gui BC thuc hien KH2009_Book1_Hoan chinh KH 2012 (o nha)_Bao cao giai ngan quy I 2 3" xfId="12964"/>
    <cellStyle name="1_Danh sach gui BC thuc hien KH2009_Book1_Hoan chinh KH 2012 (o nha)_Bao cao giai ngan quy I 2 4" xfId="12965"/>
    <cellStyle name="1_Danh sach gui BC thuc hien KH2009_Book1_Hoan chinh KH 2012 (o nha)_Bao cao giai ngan quy I 3" xfId="12966"/>
    <cellStyle name="1_Danh sach gui BC thuc hien KH2009_Book1_Hoan chinh KH 2012 (o nha)_Bao cao giai ngan quy I 3 2" xfId="12967"/>
    <cellStyle name="1_Danh sach gui BC thuc hien KH2009_Book1_Hoan chinh KH 2012 (o nha)_Bao cao giai ngan quy I 3 3" xfId="12968"/>
    <cellStyle name="1_Danh sach gui BC thuc hien KH2009_Book1_Hoan chinh KH 2012 (o nha)_Bao cao giai ngan quy I 3 4" xfId="12969"/>
    <cellStyle name="1_Danh sach gui BC thuc hien KH2009_Book1_Hoan chinh KH 2012 (o nha)_Bao cao giai ngan quy I 4" xfId="12970"/>
    <cellStyle name="1_Danh sach gui BC thuc hien KH2009_Book1_Hoan chinh KH 2012 (o nha)_Bao cao giai ngan quy I 5" xfId="12971"/>
    <cellStyle name="1_Danh sach gui BC thuc hien KH2009_Book1_Hoan chinh KH 2012 (o nha)_Bao cao giai ngan quy I 6" xfId="12972"/>
    <cellStyle name="1_Danh sach gui BC thuc hien KH2009_Book1_Hoan chinh KH 2012 (o nha)_BC von DTPT 6 thang 2012" xfId="12973"/>
    <cellStyle name="1_Danh sach gui BC thuc hien KH2009_Book1_Hoan chinh KH 2012 (o nha)_BC von DTPT 6 thang 2012 2" xfId="12974"/>
    <cellStyle name="1_Danh sach gui BC thuc hien KH2009_Book1_Hoan chinh KH 2012 (o nha)_BC von DTPT 6 thang 2012 2 2" xfId="12975"/>
    <cellStyle name="1_Danh sach gui BC thuc hien KH2009_Book1_Hoan chinh KH 2012 (o nha)_BC von DTPT 6 thang 2012 2 3" xfId="12976"/>
    <cellStyle name="1_Danh sach gui BC thuc hien KH2009_Book1_Hoan chinh KH 2012 (o nha)_BC von DTPT 6 thang 2012 2 4" xfId="12977"/>
    <cellStyle name="1_Danh sach gui BC thuc hien KH2009_Book1_Hoan chinh KH 2012 (o nha)_BC von DTPT 6 thang 2012 3" xfId="12978"/>
    <cellStyle name="1_Danh sach gui BC thuc hien KH2009_Book1_Hoan chinh KH 2012 (o nha)_BC von DTPT 6 thang 2012 3 2" xfId="12979"/>
    <cellStyle name="1_Danh sach gui BC thuc hien KH2009_Book1_Hoan chinh KH 2012 (o nha)_BC von DTPT 6 thang 2012 3 3" xfId="12980"/>
    <cellStyle name="1_Danh sach gui BC thuc hien KH2009_Book1_Hoan chinh KH 2012 (o nha)_BC von DTPT 6 thang 2012 3 4" xfId="12981"/>
    <cellStyle name="1_Danh sach gui BC thuc hien KH2009_Book1_Hoan chinh KH 2012 (o nha)_BC von DTPT 6 thang 2012 4" xfId="12982"/>
    <cellStyle name="1_Danh sach gui BC thuc hien KH2009_Book1_Hoan chinh KH 2012 (o nha)_BC von DTPT 6 thang 2012 5" xfId="12983"/>
    <cellStyle name="1_Danh sach gui BC thuc hien KH2009_Book1_Hoan chinh KH 2012 (o nha)_BC von DTPT 6 thang 2012 6" xfId="12984"/>
    <cellStyle name="1_Danh sach gui BC thuc hien KH2009_Book1_Hoan chinh KH 2012 (o nha)_Bieu du thao QD von ho tro co MT" xfId="12985"/>
    <cellStyle name="1_Danh sach gui BC thuc hien KH2009_Book1_Hoan chinh KH 2012 (o nha)_Bieu du thao QD von ho tro co MT 2" xfId="12986"/>
    <cellStyle name="1_Danh sach gui BC thuc hien KH2009_Book1_Hoan chinh KH 2012 (o nha)_Bieu du thao QD von ho tro co MT 2 2" xfId="12987"/>
    <cellStyle name="1_Danh sach gui BC thuc hien KH2009_Book1_Hoan chinh KH 2012 (o nha)_Bieu du thao QD von ho tro co MT 2 3" xfId="12988"/>
    <cellStyle name="1_Danh sach gui BC thuc hien KH2009_Book1_Hoan chinh KH 2012 (o nha)_Bieu du thao QD von ho tro co MT 2 4" xfId="12989"/>
    <cellStyle name="1_Danh sach gui BC thuc hien KH2009_Book1_Hoan chinh KH 2012 (o nha)_Bieu du thao QD von ho tro co MT 3" xfId="12990"/>
    <cellStyle name="1_Danh sach gui BC thuc hien KH2009_Book1_Hoan chinh KH 2012 (o nha)_Bieu du thao QD von ho tro co MT 3 2" xfId="12991"/>
    <cellStyle name="1_Danh sach gui BC thuc hien KH2009_Book1_Hoan chinh KH 2012 (o nha)_Bieu du thao QD von ho tro co MT 3 3" xfId="12992"/>
    <cellStyle name="1_Danh sach gui BC thuc hien KH2009_Book1_Hoan chinh KH 2012 (o nha)_Bieu du thao QD von ho tro co MT 3 4" xfId="12993"/>
    <cellStyle name="1_Danh sach gui BC thuc hien KH2009_Book1_Hoan chinh KH 2012 (o nha)_Bieu du thao QD von ho tro co MT 4" xfId="12994"/>
    <cellStyle name="1_Danh sach gui BC thuc hien KH2009_Book1_Hoan chinh KH 2012 (o nha)_Bieu du thao QD von ho tro co MT 5" xfId="12995"/>
    <cellStyle name="1_Danh sach gui BC thuc hien KH2009_Book1_Hoan chinh KH 2012 (o nha)_Bieu du thao QD von ho tro co MT 6" xfId="12996"/>
    <cellStyle name="1_Danh sach gui BC thuc hien KH2009_Book1_Hoan chinh KH 2012 (o nha)_Ke hoach 2012 theo doi (giai ngan 30.6.12)" xfId="12997"/>
    <cellStyle name="1_Danh sach gui BC thuc hien KH2009_Book1_Hoan chinh KH 2012 (o nha)_Ke hoach 2012 theo doi (giai ngan 30.6.12) 2" xfId="12998"/>
    <cellStyle name="1_Danh sach gui BC thuc hien KH2009_Book1_Hoan chinh KH 2012 (o nha)_Ke hoach 2012 theo doi (giai ngan 30.6.12) 2 2" xfId="12999"/>
    <cellStyle name="1_Danh sach gui BC thuc hien KH2009_Book1_Hoan chinh KH 2012 (o nha)_Ke hoach 2012 theo doi (giai ngan 30.6.12) 2 3" xfId="13000"/>
    <cellStyle name="1_Danh sach gui BC thuc hien KH2009_Book1_Hoan chinh KH 2012 (o nha)_Ke hoach 2012 theo doi (giai ngan 30.6.12) 2 4" xfId="13001"/>
    <cellStyle name="1_Danh sach gui BC thuc hien KH2009_Book1_Hoan chinh KH 2012 (o nha)_Ke hoach 2012 theo doi (giai ngan 30.6.12) 3" xfId="13002"/>
    <cellStyle name="1_Danh sach gui BC thuc hien KH2009_Book1_Hoan chinh KH 2012 (o nha)_Ke hoach 2012 theo doi (giai ngan 30.6.12) 3 2" xfId="13003"/>
    <cellStyle name="1_Danh sach gui BC thuc hien KH2009_Book1_Hoan chinh KH 2012 (o nha)_Ke hoach 2012 theo doi (giai ngan 30.6.12) 3 3" xfId="13004"/>
    <cellStyle name="1_Danh sach gui BC thuc hien KH2009_Book1_Hoan chinh KH 2012 (o nha)_Ke hoach 2012 theo doi (giai ngan 30.6.12) 3 4" xfId="13005"/>
    <cellStyle name="1_Danh sach gui BC thuc hien KH2009_Book1_Hoan chinh KH 2012 (o nha)_Ke hoach 2012 theo doi (giai ngan 30.6.12) 4" xfId="13006"/>
    <cellStyle name="1_Danh sach gui BC thuc hien KH2009_Book1_Hoan chinh KH 2012 (o nha)_Ke hoach 2012 theo doi (giai ngan 30.6.12) 5" xfId="13007"/>
    <cellStyle name="1_Danh sach gui BC thuc hien KH2009_Book1_Hoan chinh KH 2012 (o nha)_Ke hoach 2012 theo doi (giai ngan 30.6.12) 6" xfId="13008"/>
    <cellStyle name="1_Danh sach gui BC thuc hien KH2009_Book1_Hoan chinh KH 2012 Von ho tro co MT" xfId="13009"/>
    <cellStyle name="1_Danh sach gui BC thuc hien KH2009_Book1_Hoan chinh KH 2012 Von ho tro co MT (chi tiet)" xfId="13010"/>
    <cellStyle name="1_Danh sach gui BC thuc hien KH2009_Book1_Hoan chinh KH 2012 Von ho tro co MT (chi tiet) 2" xfId="13011"/>
    <cellStyle name="1_Danh sach gui BC thuc hien KH2009_Book1_Hoan chinh KH 2012 Von ho tro co MT (chi tiet) 2 2" xfId="13012"/>
    <cellStyle name="1_Danh sach gui BC thuc hien KH2009_Book1_Hoan chinh KH 2012 Von ho tro co MT (chi tiet) 2 3" xfId="13013"/>
    <cellStyle name="1_Danh sach gui BC thuc hien KH2009_Book1_Hoan chinh KH 2012 Von ho tro co MT (chi tiet) 2 4" xfId="13014"/>
    <cellStyle name="1_Danh sach gui BC thuc hien KH2009_Book1_Hoan chinh KH 2012 Von ho tro co MT (chi tiet) 3" xfId="13015"/>
    <cellStyle name="1_Danh sach gui BC thuc hien KH2009_Book1_Hoan chinh KH 2012 Von ho tro co MT (chi tiet) 3 2" xfId="13016"/>
    <cellStyle name="1_Danh sach gui BC thuc hien KH2009_Book1_Hoan chinh KH 2012 Von ho tro co MT (chi tiet) 3 3" xfId="13017"/>
    <cellStyle name="1_Danh sach gui BC thuc hien KH2009_Book1_Hoan chinh KH 2012 Von ho tro co MT (chi tiet) 3 4" xfId="13018"/>
    <cellStyle name="1_Danh sach gui BC thuc hien KH2009_Book1_Hoan chinh KH 2012 Von ho tro co MT (chi tiet) 4" xfId="13019"/>
    <cellStyle name="1_Danh sach gui BC thuc hien KH2009_Book1_Hoan chinh KH 2012 Von ho tro co MT (chi tiet) 5" xfId="13020"/>
    <cellStyle name="1_Danh sach gui BC thuc hien KH2009_Book1_Hoan chinh KH 2012 Von ho tro co MT (chi tiet) 6" xfId="13021"/>
    <cellStyle name="1_Danh sach gui BC thuc hien KH2009_Book1_Hoan chinh KH 2012 Von ho tro co MT 10" xfId="13022"/>
    <cellStyle name="1_Danh sach gui BC thuc hien KH2009_Book1_Hoan chinh KH 2012 Von ho tro co MT 10 2" xfId="13023"/>
    <cellStyle name="1_Danh sach gui BC thuc hien KH2009_Book1_Hoan chinh KH 2012 Von ho tro co MT 10 3" xfId="13024"/>
    <cellStyle name="1_Danh sach gui BC thuc hien KH2009_Book1_Hoan chinh KH 2012 Von ho tro co MT 10 4" xfId="13025"/>
    <cellStyle name="1_Danh sach gui BC thuc hien KH2009_Book1_Hoan chinh KH 2012 Von ho tro co MT 11" xfId="13026"/>
    <cellStyle name="1_Danh sach gui BC thuc hien KH2009_Book1_Hoan chinh KH 2012 Von ho tro co MT 11 2" xfId="13027"/>
    <cellStyle name="1_Danh sach gui BC thuc hien KH2009_Book1_Hoan chinh KH 2012 Von ho tro co MT 11 3" xfId="13028"/>
    <cellStyle name="1_Danh sach gui BC thuc hien KH2009_Book1_Hoan chinh KH 2012 Von ho tro co MT 11 4" xfId="13029"/>
    <cellStyle name="1_Danh sach gui BC thuc hien KH2009_Book1_Hoan chinh KH 2012 Von ho tro co MT 12" xfId="13030"/>
    <cellStyle name="1_Danh sach gui BC thuc hien KH2009_Book1_Hoan chinh KH 2012 Von ho tro co MT 12 2" xfId="13031"/>
    <cellStyle name="1_Danh sach gui BC thuc hien KH2009_Book1_Hoan chinh KH 2012 Von ho tro co MT 12 3" xfId="13032"/>
    <cellStyle name="1_Danh sach gui BC thuc hien KH2009_Book1_Hoan chinh KH 2012 Von ho tro co MT 12 4" xfId="13033"/>
    <cellStyle name="1_Danh sach gui BC thuc hien KH2009_Book1_Hoan chinh KH 2012 Von ho tro co MT 13" xfId="13034"/>
    <cellStyle name="1_Danh sach gui BC thuc hien KH2009_Book1_Hoan chinh KH 2012 Von ho tro co MT 13 2" xfId="13035"/>
    <cellStyle name="1_Danh sach gui BC thuc hien KH2009_Book1_Hoan chinh KH 2012 Von ho tro co MT 13 3" xfId="13036"/>
    <cellStyle name="1_Danh sach gui BC thuc hien KH2009_Book1_Hoan chinh KH 2012 Von ho tro co MT 13 4" xfId="13037"/>
    <cellStyle name="1_Danh sach gui BC thuc hien KH2009_Book1_Hoan chinh KH 2012 Von ho tro co MT 14" xfId="13038"/>
    <cellStyle name="1_Danh sach gui BC thuc hien KH2009_Book1_Hoan chinh KH 2012 Von ho tro co MT 14 2" xfId="13039"/>
    <cellStyle name="1_Danh sach gui BC thuc hien KH2009_Book1_Hoan chinh KH 2012 Von ho tro co MT 14 3" xfId="13040"/>
    <cellStyle name="1_Danh sach gui BC thuc hien KH2009_Book1_Hoan chinh KH 2012 Von ho tro co MT 14 4" xfId="13041"/>
    <cellStyle name="1_Danh sach gui BC thuc hien KH2009_Book1_Hoan chinh KH 2012 Von ho tro co MT 15" xfId="13042"/>
    <cellStyle name="1_Danh sach gui BC thuc hien KH2009_Book1_Hoan chinh KH 2012 Von ho tro co MT 15 2" xfId="13043"/>
    <cellStyle name="1_Danh sach gui BC thuc hien KH2009_Book1_Hoan chinh KH 2012 Von ho tro co MT 15 3" xfId="13044"/>
    <cellStyle name="1_Danh sach gui BC thuc hien KH2009_Book1_Hoan chinh KH 2012 Von ho tro co MT 15 4" xfId="13045"/>
    <cellStyle name="1_Danh sach gui BC thuc hien KH2009_Book1_Hoan chinh KH 2012 Von ho tro co MT 16" xfId="13046"/>
    <cellStyle name="1_Danh sach gui BC thuc hien KH2009_Book1_Hoan chinh KH 2012 Von ho tro co MT 16 2" xfId="13047"/>
    <cellStyle name="1_Danh sach gui BC thuc hien KH2009_Book1_Hoan chinh KH 2012 Von ho tro co MT 16 3" xfId="13048"/>
    <cellStyle name="1_Danh sach gui BC thuc hien KH2009_Book1_Hoan chinh KH 2012 Von ho tro co MT 16 4" xfId="13049"/>
    <cellStyle name="1_Danh sach gui BC thuc hien KH2009_Book1_Hoan chinh KH 2012 Von ho tro co MT 17" xfId="13050"/>
    <cellStyle name="1_Danh sach gui BC thuc hien KH2009_Book1_Hoan chinh KH 2012 Von ho tro co MT 17 2" xfId="13051"/>
    <cellStyle name="1_Danh sach gui BC thuc hien KH2009_Book1_Hoan chinh KH 2012 Von ho tro co MT 17 3" xfId="13052"/>
    <cellStyle name="1_Danh sach gui BC thuc hien KH2009_Book1_Hoan chinh KH 2012 Von ho tro co MT 17 4" xfId="13053"/>
    <cellStyle name="1_Danh sach gui BC thuc hien KH2009_Book1_Hoan chinh KH 2012 Von ho tro co MT 18" xfId="13054"/>
    <cellStyle name="1_Danh sach gui BC thuc hien KH2009_Book1_Hoan chinh KH 2012 Von ho tro co MT 19" xfId="13055"/>
    <cellStyle name="1_Danh sach gui BC thuc hien KH2009_Book1_Hoan chinh KH 2012 Von ho tro co MT 2" xfId="13056"/>
    <cellStyle name="1_Danh sach gui BC thuc hien KH2009_Book1_Hoan chinh KH 2012 Von ho tro co MT 2 2" xfId="13057"/>
    <cellStyle name="1_Danh sach gui BC thuc hien KH2009_Book1_Hoan chinh KH 2012 Von ho tro co MT 2 3" xfId="13058"/>
    <cellStyle name="1_Danh sach gui BC thuc hien KH2009_Book1_Hoan chinh KH 2012 Von ho tro co MT 2 4" xfId="13059"/>
    <cellStyle name="1_Danh sach gui BC thuc hien KH2009_Book1_Hoan chinh KH 2012 Von ho tro co MT 20" xfId="13060"/>
    <cellStyle name="1_Danh sach gui BC thuc hien KH2009_Book1_Hoan chinh KH 2012 Von ho tro co MT 3" xfId="13061"/>
    <cellStyle name="1_Danh sach gui BC thuc hien KH2009_Book1_Hoan chinh KH 2012 Von ho tro co MT 3 2" xfId="13062"/>
    <cellStyle name="1_Danh sach gui BC thuc hien KH2009_Book1_Hoan chinh KH 2012 Von ho tro co MT 3 3" xfId="13063"/>
    <cellStyle name="1_Danh sach gui BC thuc hien KH2009_Book1_Hoan chinh KH 2012 Von ho tro co MT 3 4" xfId="13064"/>
    <cellStyle name="1_Danh sach gui BC thuc hien KH2009_Book1_Hoan chinh KH 2012 Von ho tro co MT 4" xfId="13065"/>
    <cellStyle name="1_Danh sach gui BC thuc hien KH2009_Book1_Hoan chinh KH 2012 Von ho tro co MT 4 2" xfId="13066"/>
    <cellStyle name="1_Danh sach gui BC thuc hien KH2009_Book1_Hoan chinh KH 2012 Von ho tro co MT 4 3" xfId="13067"/>
    <cellStyle name="1_Danh sach gui BC thuc hien KH2009_Book1_Hoan chinh KH 2012 Von ho tro co MT 4 4" xfId="13068"/>
    <cellStyle name="1_Danh sach gui BC thuc hien KH2009_Book1_Hoan chinh KH 2012 Von ho tro co MT 5" xfId="13069"/>
    <cellStyle name="1_Danh sach gui BC thuc hien KH2009_Book1_Hoan chinh KH 2012 Von ho tro co MT 5 2" xfId="13070"/>
    <cellStyle name="1_Danh sach gui BC thuc hien KH2009_Book1_Hoan chinh KH 2012 Von ho tro co MT 5 3" xfId="13071"/>
    <cellStyle name="1_Danh sach gui BC thuc hien KH2009_Book1_Hoan chinh KH 2012 Von ho tro co MT 5 4" xfId="13072"/>
    <cellStyle name="1_Danh sach gui BC thuc hien KH2009_Book1_Hoan chinh KH 2012 Von ho tro co MT 6" xfId="13073"/>
    <cellStyle name="1_Danh sach gui BC thuc hien KH2009_Book1_Hoan chinh KH 2012 Von ho tro co MT 6 2" xfId="13074"/>
    <cellStyle name="1_Danh sach gui BC thuc hien KH2009_Book1_Hoan chinh KH 2012 Von ho tro co MT 6 3" xfId="13075"/>
    <cellStyle name="1_Danh sach gui BC thuc hien KH2009_Book1_Hoan chinh KH 2012 Von ho tro co MT 6 4" xfId="13076"/>
    <cellStyle name="1_Danh sach gui BC thuc hien KH2009_Book1_Hoan chinh KH 2012 Von ho tro co MT 7" xfId="13077"/>
    <cellStyle name="1_Danh sach gui BC thuc hien KH2009_Book1_Hoan chinh KH 2012 Von ho tro co MT 7 2" xfId="13078"/>
    <cellStyle name="1_Danh sach gui BC thuc hien KH2009_Book1_Hoan chinh KH 2012 Von ho tro co MT 7 3" xfId="13079"/>
    <cellStyle name="1_Danh sach gui BC thuc hien KH2009_Book1_Hoan chinh KH 2012 Von ho tro co MT 7 4" xfId="13080"/>
    <cellStyle name="1_Danh sach gui BC thuc hien KH2009_Book1_Hoan chinh KH 2012 Von ho tro co MT 8" xfId="13081"/>
    <cellStyle name="1_Danh sach gui BC thuc hien KH2009_Book1_Hoan chinh KH 2012 Von ho tro co MT 8 2" xfId="13082"/>
    <cellStyle name="1_Danh sach gui BC thuc hien KH2009_Book1_Hoan chinh KH 2012 Von ho tro co MT 8 3" xfId="13083"/>
    <cellStyle name="1_Danh sach gui BC thuc hien KH2009_Book1_Hoan chinh KH 2012 Von ho tro co MT 8 4" xfId="13084"/>
    <cellStyle name="1_Danh sach gui BC thuc hien KH2009_Book1_Hoan chinh KH 2012 Von ho tro co MT 9" xfId="13085"/>
    <cellStyle name="1_Danh sach gui BC thuc hien KH2009_Book1_Hoan chinh KH 2012 Von ho tro co MT 9 2" xfId="13086"/>
    <cellStyle name="1_Danh sach gui BC thuc hien KH2009_Book1_Hoan chinh KH 2012 Von ho tro co MT 9 3" xfId="13087"/>
    <cellStyle name="1_Danh sach gui BC thuc hien KH2009_Book1_Hoan chinh KH 2012 Von ho tro co MT 9 4" xfId="13088"/>
    <cellStyle name="1_Danh sach gui BC thuc hien KH2009_Book1_Hoan chinh KH 2012 Von ho tro co MT_Bao cao giai ngan quy I" xfId="13089"/>
    <cellStyle name="1_Danh sach gui BC thuc hien KH2009_Book1_Hoan chinh KH 2012 Von ho tro co MT_Bao cao giai ngan quy I 2" xfId="13090"/>
    <cellStyle name="1_Danh sach gui BC thuc hien KH2009_Book1_Hoan chinh KH 2012 Von ho tro co MT_Bao cao giai ngan quy I 2 2" xfId="13091"/>
    <cellStyle name="1_Danh sach gui BC thuc hien KH2009_Book1_Hoan chinh KH 2012 Von ho tro co MT_Bao cao giai ngan quy I 2 3" xfId="13092"/>
    <cellStyle name="1_Danh sach gui BC thuc hien KH2009_Book1_Hoan chinh KH 2012 Von ho tro co MT_Bao cao giai ngan quy I 2 4" xfId="13093"/>
    <cellStyle name="1_Danh sach gui BC thuc hien KH2009_Book1_Hoan chinh KH 2012 Von ho tro co MT_Bao cao giai ngan quy I 3" xfId="13094"/>
    <cellStyle name="1_Danh sach gui BC thuc hien KH2009_Book1_Hoan chinh KH 2012 Von ho tro co MT_Bao cao giai ngan quy I 3 2" xfId="13095"/>
    <cellStyle name="1_Danh sach gui BC thuc hien KH2009_Book1_Hoan chinh KH 2012 Von ho tro co MT_Bao cao giai ngan quy I 3 3" xfId="13096"/>
    <cellStyle name="1_Danh sach gui BC thuc hien KH2009_Book1_Hoan chinh KH 2012 Von ho tro co MT_Bao cao giai ngan quy I 3 4" xfId="13097"/>
    <cellStyle name="1_Danh sach gui BC thuc hien KH2009_Book1_Hoan chinh KH 2012 Von ho tro co MT_Bao cao giai ngan quy I 4" xfId="13098"/>
    <cellStyle name="1_Danh sach gui BC thuc hien KH2009_Book1_Hoan chinh KH 2012 Von ho tro co MT_Bao cao giai ngan quy I 5" xfId="13099"/>
    <cellStyle name="1_Danh sach gui BC thuc hien KH2009_Book1_Hoan chinh KH 2012 Von ho tro co MT_Bao cao giai ngan quy I 6" xfId="13100"/>
    <cellStyle name="1_Danh sach gui BC thuc hien KH2009_Book1_Hoan chinh KH 2012 Von ho tro co MT_BC von DTPT 6 thang 2012" xfId="13101"/>
    <cellStyle name="1_Danh sach gui BC thuc hien KH2009_Book1_Hoan chinh KH 2012 Von ho tro co MT_BC von DTPT 6 thang 2012 2" xfId="13102"/>
    <cellStyle name="1_Danh sach gui BC thuc hien KH2009_Book1_Hoan chinh KH 2012 Von ho tro co MT_BC von DTPT 6 thang 2012 2 2" xfId="13103"/>
    <cellStyle name="1_Danh sach gui BC thuc hien KH2009_Book1_Hoan chinh KH 2012 Von ho tro co MT_BC von DTPT 6 thang 2012 2 3" xfId="13104"/>
    <cellStyle name="1_Danh sach gui BC thuc hien KH2009_Book1_Hoan chinh KH 2012 Von ho tro co MT_BC von DTPT 6 thang 2012 2 4" xfId="13105"/>
    <cellStyle name="1_Danh sach gui BC thuc hien KH2009_Book1_Hoan chinh KH 2012 Von ho tro co MT_BC von DTPT 6 thang 2012 3" xfId="13106"/>
    <cellStyle name="1_Danh sach gui BC thuc hien KH2009_Book1_Hoan chinh KH 2012 Von ho tro co MT_BC von DTPT 6 thang 2012 3 2" xfId="13107"/>
    <cellStyle name="1_Danh sach gui BC thuc hien KH2009_Book1_Hoan chinh KH 2012 Von ho tro co MT_BC von DTPT 6 thang 2012 3 3" xfId="13108"/>
    <cellStyle name="1_Danh sach gui BC thuc hien KH2009_Book1_Hoan chinh KH 2012 Von ho tro co MT_BC von DTPT 6 thang 2012 3 4" xfId="13109"/>
    <cellStyle name="1_Danh sach gui BC thuc hien KH2009_Book1_Hoan chinh KH 2012 Von ho tro co MT_BC von DTPT 6 thang 2012 4" xfId="13110"/>
    <cellStyle name="1_Danh sach gui BC thuc hien KH2009_Book1_Hoan chinh KH 2012 Von ho tro co MT_BC von DTPT 6 thang 2012 5" xfId="13111"/>
    <cellStyle name="1_Danh sach gui BC thuc hien KH2009_Book1_Hoan chinh KH 2012 Von ho tro co MT_BC von DTPT 6 thang 2012 6" xfId="13112"/>
    <cellStyle name="1_Danh sach gui BC thuc hien KH2009_Book1_Hoan chinh KH 2012 Von ho tro co MT_Bieu du thao QD von ho tro co MT" xfId="13113"/>
    <cellStyle name="1_Danh sach gui BC thuc hien KH2009_Book1_Hoan chinh KH 2012 Von ho tro co MT_Bieu du thao QD von ho tro co MT 2" xfId="13114"/>
    <cellStyle name="1_Danh sach gui BC thuc hien KH2009_Book1_Hoan chinh KH 2012 Von ho tro co MT_Bieu du thao QD von ho tro co MT 2 2" xfId="13115"/>
    <cellStyle name="1_Danh sach gui BC thuc hien KH2009_Book1_Hoan chinh KH 2012 Von ho tro co MT_Bieu du thao QD von ho tro co MT 2 3" xfId="13116"/>
    <cellStyle name="1_Danh sach gui BC thuc hien KH2009_Book1_Hoan chinh KH 2012 Von ho tro co MT_Bieu du thao QD von ho tro co MT 2 4" xfId="13117"/>
    <cellStyle name="1_Danh sach gui BC thuc hien KH2009_Book1_Hoan chinh KH 2012 Von ho tro co MT_Bieu du thao QD von ho tro co MT 3" xfId="13118"/>
    <cellStyle name="1_Danh sach gui BC thuc hien KH2009_Book1_Hoan chinh KH 2012 Von ho tro co MT_Bieu du thao QD von ho tro co MT 3 2" xfId="13119"/>
    <cellStyle name="1_Danh sach gui BC thuc hien KH2009_Book1_Hoan chinh KH 2012 Von ho tro co MT_Bieu du thao QD von ho tro co MT 3 3" xfId="13120"/>
    <cellStyle name="1_Danh sach gui BC thuc hien KH2009_Book1_Hoan chinh KH 2012 Von ho tro co MT_Bieu du thao QD von ho tro co MT 3 4" xfId="13121"/>
    <cellStyle name="1_Danh sach gui BC thuc hien KH2009_Book1_Hoan chinh KH 2012 Von ho tro co MT_Bieu du thao QD von ho tro co MT 4" xfId="13122"/>
    <cellStyle name="1_Danh sach gui BC thuc hien KH2009_Book1_Hoan chinh KH 2012 Von ho tro co MT_Bieu du thao QD von ho tro co MT 5" xfId="13123"/>
    <cellStyle name="1_Danh sach gui BC thuc hien KH2009_Book1_Hoan chinh KH 2012 Von ho tro co MT_Bieu du thao QD von ho tro co MT 6" xfId="13124"/>
    <cellStyle name="1_Danh sach gui BC thuc hien KH2009_Book1_Hoan chinh KH 2012 Von ho tro co MT_Ke hoach 2012 theo doi (giai ngan 30.6.12)" xfId="13125"/>
    <cellStyle name="1_Danh sach gui BC thuc hien KH2009_Book1_Hoan chinh KH 2012 Von ho tro co MT_Ke hoach 2012 theo doi (giai ngan 30.6.12) 2" xfId="13126"/>
    <cellStyle name="1_Danh sach gui BC thuc hien KH2009_Book1_Hoan chinh KH 2012 Von ho tro co MT_Ke hoach 2012 theo doi (giai ngan 30.6.12) 2 2" xfId="13127"/>
    <cellStyle name="1_Danh sach gui BC thuc hien KH2009_Book1_Hoan chinh KH 2012 Von ho tro co MT_Ke hoach 2012 theo doi (giai ngan 30.6.12) 2 3" xfId="13128"/>
    <cellStyle name="1_Danh sach gui BC thuc hien KH2009_Book1_Hoan chinh KH 2012 Von ho tro co MT_Ke hoach 2012 theo doi (giai ngan 30.6.12) 2 4" xfId="13129"/>
    <cellStyle name="1_Danh sach gui BC thuc hien KH2009_Book1_Hoan chinh KH 2012 Von ho tro co MT_Ke hoach 2012 theo doi (giai ngan 30.6.12) 3" xfId="13130"/>
    <cellStyle name="1_Danh sach gui BC thuc hien KH2009_Book1_Hoan chinh KH 2012 Von ho tro co MT_Ke hoach 2012 theo doi (giai ngan 30.6.12) 3 2" xfId="13131"/>
    <cellStyle name="1_Danh sach gui BC thuc hien KH2009_Book1_Hoan chinh KH 2012 Von ho tro co MT_Ke hoach 2012 theo doi (giai ngan 30.6.12) 3 3" xfId="13132"/>
    <cellStyle name="1_Danh sach gui BC thuc hien KH2009_Book1_Hoan chinh KH 2012 Von ho tro co MT_Ke hoach 2012 theo doi (giai ngan 30.6.12) 3 4" xfId="13133"/>
    <cellStyle name="1_Danh sach gui BC thuc hien KH2009_Book1_Hoan chinh KH 2012 Von ho tro co MT_Ke hoach 2012 theo doi (giai ngan 30.6.12) 4" xfId="13134"/>
    <cellStyle name="1_Danh sach gui BC thuc hien KH2009_Book1_Hoan chinh KH 2012 Von ho tro co MT_Ke hoach 2012 theo doi (giai ngan 30.6.12) 5" xfId="13135"/>
    <cellStyle name="1_Danh sach gui BC thuc hien KH2009_Book1_Hoan chinh KH 2012 Von ho tro co MT_Ke hoach 2012 theo doi (giai ngan 30.6.12) 6" xfId="13136"/>
    <cellStyle name="1_Danh sach gui BC thuc hien KH2009_Book1_Ke hoach 2012 (theo doi)" xfId="13137"/>
    <cellStyle name="1_Danh sach gui BC thuc hien KH2009_Book1_Ke hoach 2012 (theo doi) 2" xfId="13138"/>
    <cellStyle name="1_Danh sach gui BC thuc hien KH2009_Book1_Ke hoach 2012 (theo doi) 2 2" xfId="13139"/>
    <cellStyle name="1_Danh sach gui BC thuc hien KH2009_Book1_Ke hoach 2012 (theo doi) 2 3" xfId="13140"/>
    <cellStyle name="1_Danh sach gui BC thuc hien KH2009_Book1_Ke hoach 2012 (theo doi) 2 4" xfId="13141"/>
    <cellStyle name="1_Danh sach gui BC thuc hien KH2009_Book1_Ke hoach 2012 (theo doi) 3" xfId="13142"/>
    <cellStyle name="1_Danh sach gui BC thuc hien KH2009_Book1_Ke hoach 2012 (theo doi) 3 2" xfId="13143"/>
    <cellStyle name="1_Danh sach gui BC thuc hien KH2009_Book1_Ke hoach 2012 (theo doi) 3 3" xfId="13144"/>
    <cellStyle name="1_Danh sach gui BC thuc hien KH2009_Book1_Ke hoach 2012 (theo doi) 3 4" xfId="13145"/>
    <cellStyle name="1_Danh sach gui BC thuc hien KH2009_Book1_Ke hoach 2012 (theo doi) 4" xfId="13146"/>
    <cellStyle name="1_Danh sach gui BC thuc hien KH2009_Book1_Ke hoach 2012 (theo doi) 5" xfId="13147"/>
    <cellStyle name="1_Danh sach gui BC thuc hien KH2009_Book1_Ke hoach 2012 (theo doi) 6" xfId="13148"/>
    <cellStyle name="1_Danh sach gui BC thuc hien KH2009_Book1_Ke hoach 2012 theo doi (giai ngan 30.6.12)" xfId="13149"/>
    <cellStyle name="1_Danh sach gui BC thuc hien KH2009_Book1_Ke hoach 2012 theo doi (giai ngan 30.6.12) 2" xfId="13150"/>
    <cellStyle name="1_Danh sach gui BC thuc hien KH2009_Book1_Ke hoach 2012 theo doi (giai ngan 30.6.12) 2 2" xfId="13151"/>
    <cellStyle name="1_Danh sach gui BC thuc hien KH2009_Book1_Ke hoach 2012 theo doi (giai ngan 30.6.12) 2 3" xfId="13152"/>
    <cellStyle name="1_Danh sach gui BC thuc hien KH2009_Book1_Ke hoach 2012 theo doi (giai ngan 30.6.12) 2 4" xfId="13153"/>
    <cellStyle name="1_Danh sach gui BC thuc hien KH2009_Book1_Ke hoach 2012 theo doi (giai ngan 30.6.12) 3" xfId="13154"/>
    <cellStyle name="1_Danh sach gui BC thuc hien KH2009_Book1_Ke hoach 2012 theo doi (giai ngan 30.6.12) 3 2" xfId="13155"/>
    <cellStyle name="1_Danh sach gui BC thuc hien KH2009_Book1_Ke hoach 2012 theo doi (giai ngan 30.6.12) 3 3" xfId="13156"/>
    <cellStyle name="1_Danh sach gui BC thuc hien KH2009_Book1_Ke hoach 2012 theo doi (giai ngan 30.6.12) 3 4" xfId="13157"/>
    <cellStyle name="1_Danh sach gui BC thuc hien KH2009_Book1_Ke hoach 2012 theo doi (giai ngan 30.6.12) 4" xfId="13158"/>
    <cellStyle name="1_Danh sach gui BC thuc hien KH2009_Book1_Ke hoach 2012 theo doi (giai ngan 30.6.12) 5" xfId="13159"/>
    <cellStyle name="1_Danh sach gui BC thuc hien KH2009_Book1_Ke hoach 2012 theo doi (giai ngan 30.6.12) 6" xfId="13160"/>
    <cellStyle name="1_Danh sach gui BC thuc hien KH2009_Dang ky phan khai von ODA (gui Bo)" xfId="13161"/>
    <cellStyle name="1_Danh sach gui BC thuc hien KH2009_Dang ky phan khai von ODA (gui Bo) 2" xfId="13162"/>
    <cellStyle name="1_Danh sach gui BC thuc hien KH2009_Dang ky phan khai von ODA (gui Bo) 2 2" xfId="13163"/>
    <cellStyle name="1_Danh sach gui BC thuc hien KH2009_Dang ky phan khai von ODA (gui Bo) 2 3" xfId="13164"/>
    <cellStyle name="1_Danh sach gui BC thuc hien KH2009_Dang ky phan khai von ODA (gui Bo) 2 4" xfId="13165"/>
    <cellStyle name="1_Danh sach gui BC thuc hien KH2009_Dang ky phan khai von ODA (gui Bo) 3" xfId="13166"/>
    <cellStyle name="1_Danh sach gui BC thuc hien KH2009_Dang ky phan khai von ODA (gui Bo) 4" xfId="13167"/>
    <cellStyle name="1_Danh sach gui BC thuc hien KH2009_Dang ky phan khai von ODA (gui Bo) 5" xfId="13168"/>
    <cellStyle name="1_Danh sach gui BC thuc hien KH2009_Dang ky phan khai von ODA (gui Bo)_BC von DTPT 6 thang 2012" xfId="13169"/>
    <cellStyle name="1_Danh sach gui BC thuc hien KH2009_Dang ky phan khai von ODA (gui Bo)_BC von DTPT 6 thang 2012 2" xfId="13170"/>
    <cellStyle name="1_Danh sach gui BC thuc hien KH2009_Dang ky phan khai von ODA (gui Bo)_BC von DTPT 6 thang 2012 2 2" xfId="13171"/>
    <cellStyle name="1_Danh sach gui BC thuc hien KH2009_Dang ky phan khai von ODA (gui Bo)_BC von DTPT 6 thang 2012 2 3" xfId="13172"/>
    <cellStyle name="1_Danh sach gui BC thuc hien KH2009_Dang ky phan khai von ODA (gui Bo)_BC von DTPT 6 thang 2012 2 4" xfId="13173"/>
    <cellStyle name="1_Danh sach gui BC thuc hien KH2009_Dang ky phan khai von ODA (gui Bo)_BC von DTPT 6 thang 2012 3" xfId="13174"/>
    <cellStyle name="1_Danh sach gui BC thuc hien KH2009_Dang ky phan khai von ODA (gui Bo)_BC von DTPT 6 thang 2012 4" xfId="13175"/>
    <cellStyle name="1_Danh sach gui BC thuc hien KH2009_Dang ky phan khai von ODA (gui Bo)_BC von DTPT 6 thang 2012 5" xfId="13176"/>
    <cellStyle name="1_Danh sach gui BC thuc hien KH2009_Dang ky phan khai von ODA (gui Bo)_Bieu du thao QD von ho tro co MT" xfId="13177"/>
    <cellStyle name="1_Danh sach gui BC thuc hien KH2009_Dang ky phan khai von ODA (gui Bo)_Bieu du thao QD von ho tro co MT 2" xfId="13178"/>
    <cellStyle name="1_Danh sach gui BC thuc hien KH2009_Dang ky phan khai von ODA (gui Bo)_Bieu du thao QD von ho tro co MT 2 2" xfId="13179"/>
    <cellStyle name="1_Danh sach gui BC thuc hien KH2009_Dang ky phan khai von ODA (gui Bo)_Bieu du thao QD von ho tro co MT 2 3" xfId="13180"/>
    <cellStyle name="1_Danh sach gui BC thuc hien KH2009_Dang ky phan khai von ODA (gui Bo)_Bieu du thao QD von ho tro co MT 2 4" xfId="13181"/>
    <cellStyle name="1_Danh sach gui BC thuc hien KH2009_Dang ky phan khai von ODA (gui Bo)_Bieu du thao QD von ho tro co MT 3" xfId="13182"/>
    <cellStyle name="1_Danh sach gui BC thuc hien KH2009_Dang ky phan khai von ODA (gui Bo)_Bieu du thao QD von ho tro co MT 4" xfId="13183"/>
    <cellStyle name="1_Danh sach gui BC thuc hien KH2009_Dang ky phan khai von ODA (gui Bo)_Bieu du thao QD von ho tro co MT 5" xfId="13184"/>
    <cellStyle name="1_Danh sach gui BC thuc hien KH2009_Dang ky phan khai von ODA (gui Bo)_Ke hoach 2012 theo doi (giai ngan 30.6.12)" xfId="13185"/>
    <cellStyle name="1_Danh sach gui BC thuc hien KH2009_Dang ky phan khai von ODA (gui Bo)_Ke hoach 2012 theo doi (giai ngan 30.6.12) 2" xfId="13186"/>
    <cellStyle name="1_Danh sach gui BC thuc hien KH2009_Dang ky phan khai von ODA (gui Bo)_Ke hoach 2012 theo doi (giai ngan 30.6.12) 2 2" xfId="13187"/>
    <cellStyle name="1_Danh sach gui BC thuc hien KH2009_Dang ky phan khai von ODA (gui Bo)_Ke hoach 2012 theo doi (giai ngan 30.6.12) 2 3" xfId="13188"/>
    <cellStyle name="1_Danh sach gui BC thuc hien KH2009_Dang ky phan khai von ODA (gui Bo)_Ke hoach 2012 theo doi (giai ngan 30.6.12) 2 4" xfId="13189"/>
    <cellStyle name="1_Danh sach gui BC thuc hien KH2009_Dang ky phan khai von ODA (gui Bo)_Ke hoach 2012 theo doi (giai ngan 30.6.12) 3" xfId="13190"/>
    <cellStyle name="1_Danh sach gui BC thuc hien KH2009_Dang ky phan khai von ODA (gui Bo)_Ke hoach 2012 theo doi (giai ngan 30.6.12) 4" xfId="13191"/>
    <cellStyle name="1_Danh sach gui BC thuc hien KH2009_Dang ky phan khai von ODA (gui Bo)_Ke hoach 2012 theo doi (giai ngan 30.6.12) 5" xfId="13192"/>
    <cellStyle name="1_Danh sach gui BC thuc hien KH2009_DK bo tri lai (chinh thuc)" xfId="13193"/>
    <cellStyle name="1_Danh sach gui BC thuc hien KH2009_DK bo tri lai (chinh thuc) 2" xfId="13194"/>
    <cellStyle name="1_Danh sach gui BC thuc hien KH2009_DK bo tri lai (chinh thuc) 2 2" xfId="13195"/>
    <cellStyle name="1_Danh sach gui BC thuc hien KH2009_DK bo tri lai (chinh thuc) 2 3" xfId="13196"/>
    <cellStyle name="1_Danh sach gui BC thuc hien KH2009_DK bo tri lai (chinh thuc) 2 4" xfId="13197"/>
    <cellStyle name="1_Danh sach gui BC thuc hien KH2009_DK bo tri lai (chinh thuc) 3" xfId="13198"/>
    <cellStyle name="1_Danh sach gui BC thuc hien KH2009_DK bo tri lai (chinh thuc) 3 2" xfId="13199"/>
    <cellStyle name="1_Danh sach gui BC thuc hien KH2009_DK bo tri lai (chinh thuc) 3 3" xfId="13200"/>
    <cellStyle name="1_Danh sach gui BC thuc hien KH2009_DK bo tri lai (chinh thuc) 3 4" xfId="13201"/>
    <cellStyle name="1_Danh sach gui BC thuc hien KH2009_DK bo tri lai (chinh thuc) 4" xfId="13202"/>
    <cellStyle name="1_Danh sach gui BC thuc hien KH2009_DK bo tri lai (chinh thuc) 5" xfId="13203"/>
    <cellStyle name="1_Danh sach gui BC thuc hien KH2009_DK bo tri lai (chinh thuc) 6" xfId="13204"/>
    <cellStyle name="1_Danh sach gui BC thuc hien KH2009_DK bo tri lai (chinh thuc)_BC von DTPT 6 thang 2012" xfId="13205"/>
    <cellStyle name="1_Danh sach gui BC thuc hien KH2009_DK bo tri lai (chinh thuc)_BC von DTPT 6 thang 2012 2" xfId="13206"/>
    <cellStyle name="1_Danh sach gui BC thuc hien KH2009_DK bo tri lai (chinh thuc)_BC von DTPT 6 thang 2012 2 2" xfId="13207"/>
    <cellStyle name="1_Danh sach gui BC thuc hien KH2009_DK bo tri lai (chinh thuc)_BC von DTPT 6 thang 2012 2 3" xfId="13208"/>
    <cellStyle name="1_Danh sach gui BC thuc hien KH2009_DK bo tri lai (chinh thuc)_BC von DTPT 6 thang 2012 2 4" xfId="13209"/>
    <cellStyle name="1_Danh sach gui BC thuc hien KH2009_DK bo tri lai (chinh thuc)_BC von DTPT 6 thang 2012 3" xfId="13210"/>
    <cellStyle name="1_Danh sach gui BC thuc hien KH2009_DK bo tri lai (chinh thuc)_BC von DTPT 6 thang 2012 3 2" xfId="13211"/>
    <cellStyle name="1_Danh sach gui BC thuc hien KH2009_DK bo tri lai (chinh thuc)_BC von DTPT 6 thang 2012 3 3" xfId="13212"/>
    <cellStyle name="1_Danh sach gui BC thuc hien KH2009_DK bo tri lai (chinh thuc)_BC von DTPT 6 thang 2012 3 4" xfId="13213"/>
    <cellStyle name="1_Danh sach gui BC thuc hien KH2009_DK bo tri lai (chinh thuc)_BC von DTPT 6 thang 2012 4" xfId="13214"/>
    <cellStyle name="1_Danh sach gui BC thuc hien KH2009_DK bo tri lai (chinh thuc)_BC von DTPT 6 thang 2012 5" xfId="13215"/>
    <cellStyle name="1_Danh sach gui BC thuc hien KH2009_DK bo tri lai (chinh thuc)_BC von DTPT 6 thang 2012 6" xfId="13216"/>
    <cellStyle name="1_Danh sach gui BC thuc hien KH2009_DK bo tri lai (chinh thuc)_Bieu du thao QD von ho tro co MT" xfId="13217"/>
    <cellStyle name="1_Danh sach gui BC thuc hien KH2009_DK bo tri lai (chinh thuc)_Bieu du thao QD von ho tro co MT 2" xfId="13218"/>
    <cellStyle name="1_Danh sach gui BC thuc hien KH2009_DK bo tri lai (chinh thuc)_Bieu du thao QD von ho tro co MT 2 2" xfId="13219"/>
    <cellStyle name="1_Danh sach gui BC thuc hien KH2009_DK bo tri lai (chinh thuc)_Bieu du thao QD von ho tro co MT 2 3" xfId="13220"/>
    <cellStyle name="1_Danh sach gui BC thuc hien KH2009_DK bo tri lai (chinh thuc)_Bieu du thao QD von ho tro co MT 2 4" xfId="13221"/>
    <cellStyle name="1_Danh sach gui BC thuc hien KH2009_DK bo tri lai (chinh thuc)_Bieu du thao QD von ho tro co MT 3" xfId="13222"/>
    <cellStyle name="1_Danh sach gui BC thuc hien KH2009_DK bo tri lai (chinh thuc)_Bieu du thao QD von ho tro co MT 3 2" xfId="13223"/>
    <cellStyle name="1_Danh sach gui BC thuc hien KH2009_DK bo tri lai (chinh thuc)_Bieu du thao QD von ho tro co MT 3 3" xfId="13224"/>
    <cellStyle name="1_Danh sach gui BC thuc hien KH2009_DK bo tri lai (chinh thuc)_Bieu du thao QD von ho tro co MT 3 4" xfId="13225"/>
    <cellStyle name="1_Danh sach gui BC thuc hien KH2009_DK bo tri lai (chinh thuc)_Bieu du thao QD von ho tro co MT 4" xfId="13226"/>
    <cellStyle name="1_Danh sach gui BC thuc hien KH2009_DK bo tri lai (chinh thuc)_Bieu du thao QD von ho tro co MT 5" xfId="13227"/>
    <cellStyle name="1_Danh sach gui BC thuc hien KH2009_DK bo tri lai (chinh thuc)_Bieu du thao QD von ho tro co MT 6" xfId="13228"/>
    <cellStyle name="1_Danh sach gui BC thuc hien KH2009_DK bo tri lai (chinh thuc)_Hoan chinh KH 2012 (o nha)" xfId="13229"/>
    <cellStyle name="1_Danh sach gui BC thuc hien KH2009_DK bo tri lai (chinh thuc)_Hoan chinh KH 2012 (o nha) 2" xfId="13230"/>
    <cellStyle name="1_Danh sach gui BC thuc hien KH2009_DK bo tri lai (chinh thuc)_Hoan chinh KH 2012 (o nha) 2 2" xfId="13231"/>
    <cellStyle name="1_Danh sach gui BC thuc hien KH2009_DK bo tri lai (chinh thuc)_Hoan chinh KH 2012 (o nha) 2 3" xfId="13232"/>
    <cellStyle name="1_Danh sach gui BC thuc hien KH2009_DK bo tri lai (chinh thuc)_Hoan chinh KH 2012 (o nha) 2 4" xfId="13233"/>
    <cellStyle name="1_Danh sach gui BC thuc hien KH2009_DK bo tri lai (chinh thuc)_Hoan chinh KH 2012 (o nha) 3" xfId="13234"/>
    <cellStyle name="1_Danh sach gui BC thuc hien KH2009_DK bo tri lai (chinh thuc)_Hoan chinh KH 2012 (o nha) 3 2" xfId="13235"/>
    <cellStyle name="1_Danh sach gui BC thuc hien KH2009_DK bo tri lai (chinh thuc)_Hoan chinh KH 2012 (o nha) 3 3" xfId="13236"/>
    <cellStyle name="1_Danh sach gui BC thuc hien KH2009_DK bo tri lai (chinh thuc)_Hoan chinh KH 2012 (o nha) 3 4" xfId="13237"/>
    <cellStyle name="1_Danh sach gui BC thuc hien KH2009_DK bo tri lai (chinh thuc)_Hoan chinh KH 2012 (o nha) 4" xfId="13238"/>
    <cellStyle name="1_Danh sach gui BC thuc hien KH2009_DK bo tri lai (chinh thuc)_Hoan chinh KH 2012 (o nha) 5" xfId="13239"/>
    <cellStyle name="1_Danh sach gui BC thuc hien KH2009_DK bo tri lai (chinh thuc)_Hoan chinh KH 2012 (o nha) 6" xfId="13240"/>
    <cellStyle name="1_Danh sach gui BC thuc hien KH2009_DK bo tri lai (chinh thuc)_Hoan chinh KH 2012 (o nha)_Bao cao giai ngan quy I" xfId="13241"/>
    <cellStyle name="1_Danh sach gui BC thuc hien KH2009_DK bo tri lai (chinh thuc)_Hoan chinh KH 2012 (o nha)_Bao cao giai ngan quy I 2" xfId="13242"/>
    <cellStyle name="1_Danh sach gui BC thuc hien KH2009_DK bo tri lai (chinh thuc)_Hoan chinh KH 2012 (o nha)_Bao cao giai ngan quy I 2 2" xfId="13243"/>
    <cellStyle name="1_Danh sach gui BC thuc hien KH2009_DK bo tri lai (chinh thuc)_Hoan chinh KH 2012 (o nha)_Bao cao giai ngan quy I 2 3" xfId="13244"/>
    <cellStyle name="1_Danh sach gui BC thuc hien KH2009_DK bo tri lai (chinh thuc)_Hoan chinh KH 2012 (o nha)_Bao cao giai ngan quy I 2 4" xfId="13245"/>
    <cellStyle name="1_Danh sach gui BC thuc hien KH2009_DK bo tri lai (chinh thuc)_Hoan chinh KH 2012 (o nha)_Bao cao giai ngan quy I 3" xfId="13246"/>
    <cellStyle name="1_Danh sach gui BC thuc hien KH2009_DK bo tri lai (chinh thuc)_Hoan chinh KH 2012 (o nha)_Bao cao giai ngan quy I 3 2" xfId="13247"/>
    <cellStyle name="1_Danh sach gui BC thuc hien KH2009_DK bo tri lai (chinh thuc)_Hoan chinh KH 2012 (o nha)_Bao cao giai ngan quy I 3 3" xfId="13248"/>
    <cellStyle name="1_Danh sach gui BC thuc hien KH2009_DK bo tri lai (chinh thuc)_Hoan chinh KH 2012 (o nha)_Bao cao giai ngan quy I 3 4" xfId="13249"/>
    <cellStyle name="1_Danh sach gui BC thuc hien KH2009_DK bo tri lai (chinh thuc)_Hoan chinh KH 2012 (o nha)_Bao cao giai ngan quy I 4" xfId="13250"/>
    <cellStyle name="1_Danh sach gui BC thuc hien KH2009_DK bo tri lai (chinh thuc)_Hoan chinh KH 2012 (o nha)_Bao cao giai ngan quy I 5" xfId="13251"/>
    <cellStyle name="1_Danh sach gui BC thuc hien KH2009_DK bo tri lai (chinh thuc)_Hoan chinh KH 2012 (o nha)_Bao cao giai ngan quy I 6" xfId="13252"/>
    <cellStyle name="1_Danh sach gui BC thuc hien KH2009_DK bo tri lai (chinh thuc)_Hoan chinh KH 2012 (o nha)_BC von DTPT 6 thang 2012" xfId="13253"/>
    <cellStyle name="1_Danh sach gui BC thuc hien KH2009_DK bo tri lai (chinh thuc)_Hoan chinh KH 2012 (o nha)_BC von DTPT 6 thang 2012 2" xfId="13254"/>
    <cellStyle name="1_Danh sach gui BC thuc hien KH2009_DK bo tri lai (chinh thuc)_Hoan chinh KH 2012 (o nha)_BC von DTPT 6 thang 2012 2 2" xfId="13255"/>
    <cellStyle name="1_Danh sach gui BC thuc hien KH2009_DK bo tri lai (chinh thuc)_Hoan chinh KH 2012 (o nha)_BC von DTPT 6 thang 2012 2 3" xfId="13256"/>
    <cellStyle name="1_Danh sach gui BC thuc hien KH2009_DK bo tri lai (chinh thuc)_Hoan chinh KH 2012 (o nha)_BC von DTPT 6 thang 2012 2 4" xfId="13257"/>
    <cellStyle name="1_Danh sach gui BC thuc hien KH2009_DK bo tri lai (chinh thuc)_Hoan chinh KH 2012 (o nha)_BC von DTPT 6 thang 2012 3" xfId="13258"/>
    <cellStyle name="1_Danh sach gui BC thuc hien KH2009_DK bo tri lai (chinh thuc)_Hoan chinh KH 2012 (o nha)_BC von DTPT 6 thang 2012 3 2" xfId="13259"/>
    <cellStyle name="1_Danh sach gui BC thuc hien KH2009_DK bo tri lai (chinh thuc)_Hoan chinh KH 2012 (o nha)_BC von DTPT 6 thang 2012 3 3" xfId="13260"/>
    <cellStyle name="1_Danh sach gui BC thuc hien KH2009_DK bo tri lai (chinh thuc)_Hoan chinh KH 2012 (o nha)_BC von DTPT 6 thang 2012 3 4" xfId="13261"/>
    <cellStyle name="1_Danh sach gui BC thuc hien KH2009_DK bo tri lai (chinh thuc)_Hoan chinh KH 2012 (o nha)_BC von DTPT 6 thang 2012 4" xfId="13262"/>
    <cellStyle name="1_Danh sach gui BC thuc hien KH2009_DK bo tri lai (chinh thuc)_Hoan chinh KH 2012 (o nha)_BC von DTPT 6 thang 2012 5" xfId="13263"/>
    <cellStyle name="1_Danh sach gui BC thuc hien KH2009_DK bo tri lai (chinh thuc)_Hoan chinh KH 2012 (o nha)_BC von DTPT 6 thang 2012 6" xfId="13264"/>
    <cellStyle name="1_Danh sach gui BC thuc hien KH2009_DK bo tri lai (chinh thuc)_Hoan chinh KH 2012 (o nha)_Bieu du thao QD von ho tro co MT" xfId="13265"/>
    <cellStyle name="1_Danh sach gui BC thuc hien KH2009_DK bo tri lai (chinh thuc)_Hoan chinh KH 2012 (o nha)_Bieu du thao QD von ho tro co MT 2" xfId="13266"/>
    <cellStyle name="1_Danh sach gui BC thuc hien KH2009_DK bo tri lai (chinh thuc)_Hoan chinh KH 2012 (o nha)_Bieu du thao QD von ho tro co MT 2 2" xfId="13267"/>
    <cellStyle name="1_Danh sach gui BC thuc hien KH2009_DK bo tri lai (chinh thuc)_Hoan chinh KH 2012 (o nha)_Bieu du thao QD von ho tro co MT 2 3" xfId="13268"/>
    <cellStyle name="1_Danh sach gui BC thuc hien KH2009_DK bo tri lai (chinh thuc)_Hoan chinh KH 2012 (o nha)_Bieu du thao QD von ho tro co MT 2 4" xfId="13269"/>
    <cellStyle name="1_Danh sach gui BC thuc hien KH2009_DK bo tri lai (chinh thuc)_Hoan chinh KH 2012 (o nha)_Bieu du thao QD von ho tro co MT 3" xfId="13270"/>
    <cellStyle name="1_Danh sach gui BC thuc hien KH2009_DK bo tri lai (chinh thuc)_Hoan chinh KH 2012 (o nha)_Bieu du thao QD von ho tro co MT 3 2" xfId="13271"/>
    <cellStyle name="1_Danh sach gui BC thuc hien KH2009_DK bo tri lai (chinh thuc)_Hoan chinh KH 2012 (o nha)_Bieu du thao QD von ho tro co MT 3 3" xfId="13272"/>
    <cellStyle name="1_Danh sach gui BC thuc hien KH2009_DK bo tri lai (chinh thuc)_Hoan chinh KH 2012 (o nha)_Bieu du thao QD von ho tro co MT 3 4" xfId="13273"/>
    <cellStyle name="1_Danh sach gui BC thuc hien KH2009_DK bo tri lai (chinh thuc)_Hoan chinh KH 2012 (o nha)_Bieu du thao QD von ho tro co MT 4" xfId="13274"/>
    <cellStyle name="1_Danh sach gui BC thuc hien KH2009_DK bo tri lai (chinh thuc)_Hoan chinh KH 2012 (o nha)_Bieu du thao QD von ho tro co MT 5" xfId="13275"/>
    <cellStyle name="1_Danh sach gui BC thuc hien KH2009_DK bo tri lai (chinh thuc)_Hoan chinh KH 2012 (o nha)_Bieu du thao QD von ho tro co MT 6" xfId="13276"/>
    <cellStyle name="1_Danh sach gui BC thuc hien KH2009_DK bo tri lai (chinh thuc)_Hoan chinh KH 2012 (o nha)_Ke hoach 2012 theo doi (giai ngan 30.6.12)" xfId="13277"/>
    <cellStyle name="1_Danh sach gui BC thuc hien KH2009_DK bo tri lai (chinh thuc)_Hoan chinh KH 2012 (o nha)_Ke hoach 2012 theo doi (giai ngan 30.6.12) 2" xfId="13278"/>
    <cellStyle name="1_Danh sach gui BC thuc hien KH2009_DK bo tri lai (chinh thuc)_Hoan chinh KH 2012 (o nha)_Ke hoach 2012 theo doi (giai ngan 30.6.12) 2 2" xfId="13279"/>
    <cellStyle name="1_Danh sach gui BC thuc hien KH2009_DK bo tri lai (chinh thuc)_Hoan chinh KH 2012 (o nha)_Ke hoach 2012 theo doi (giai ngan 30.6.12) 2 3" xfId="13280"/>
    <cellStyle name="1_Danh sach gui BC thuc hien KH2009_DK bo tri lai (chinh thuc)_Hoan chinh KH 2012 (o nha)_Ke hoach 2012 theo doi (giai ngan 30.6.12) 2 4" xfId="13281"/>
    <cellStyle name="1_Danh sach gui BC thuc hien KH2009_DK bo tri lai (chinh thuc)_Hoan chinh KH 2012 (o nha)_Ke hoach 2012 theo doi (giai ngan 30.6.12) 3" xfId="13282"/>
    <cellStyle name="1_Danh sach gui BC thuc hien KH2009_DK bo tri lai (chinh thuc)_Hoan chinh KH 2012 (o nha)_Ke hoach 2012 theo doi (giai ngan 30.6.12) 3 2" xfId="13283"/>
    <cellStyle name="1_Danh sach gui BC thuc hien KH2009_DK bo tri lai (chinh thuc)_Hoan chinh KH 2012 (o nha)_Ke hoach 2012 theo doi (giai ngan 30.6.12) 3 3" xfId="13284"/>
    <cellStyle name="1_Danh sach gui BC thuc hien KH2009_DK bo tri lai (chinh thuc)_Hoan chinh KH 2012 (o nha)_Ke hoach 2012 theo doi (giai ngan 30.6.12) 3 4" xfId="13285"/>
    <cellStyle name="1_Danh sach gui BC thuc hien KH2009_DK bo tri lai (chinh thuc)_Hoan chinh KH 2012 (o nha)_Ke hoach 2012 theo doi (giai ngan 30.6.12) 4" xfId="13286"/>
    <cellStyle name="1_Danh sach gui BC thuc hien KH2009_DK bo tri lai (chinh thuc)_Hoan chinh KH 2012 (o nha)_Ke hoach 2012 theo doi (giai ngan 30.6.12) 5" xfId="13287"/>
    <cellStyle name="1_Danh sach gui BC thuc hien KH2009_DK bo tri lai (chinh thuc)_Hoan chinh KH 2012 (o nha)_Ke hoach 2012 theo doi (giai ngan 30.6.12) 6" xfId="13288"/>
    <cellStyle name="1_Danh sach gui BC thuc hien KH2009_DK bo tri lai (chinh thuc)_Hoan chinh KH 2012 Von ho tro co MT" xfId="13289"/>
    <cellStyle name="1_Danh sach gui BC thuc hien KH2009_DK bo tri lai (chinh thuc)_Hoan chinh KH 2012 Von ho tro co MT (chi tiet)" xfId="13290"/>
    <cellStyle name="1_Danh sach gui BC thuc hien KH2009_DK bo tri lai (chinh thuc)_Hoan chinh KH 2012 Von ho tro co MT (chi tiet) 2" xfId="13291"/>
    <cellStyle name="1_Danh sach gui BC thuc hien KH2009_DK bo tri lai (chinh thuc)_Hoan chinh KH 2012 Von ho tro co MT (chi tiet) 2 2" xfId="13292"/>
    <cellStyle name="1_Danh sach gui BC thuc hien KH2009_DK bo tri lai (chinh thuc)_Hoan chinh KH 2012 Von ho tro co MT (chi tiet) 2 3" xfId="13293"/>
    <cellStyle name="1_Danh sach gui BC thuc hien KH2009_DK bo tri lai (chinh thuc)_Hoan chinh KH 2012 Von ho tro co MT (chi tiet) 2 4" xfId="13294"/>
    <cellStyle name="1_Danh sach gui BC thuc hien KH2009_DK bo tri lai (chinh thuc)_Hoan chinh KH 2012 Von ho tro co MT (chi tiet) 3" xfId="13295"/>
    <cellStyle name="1_Danh sach gui BC thuc hien KH2009_DK bo tri lai (chinh thuc)_Hoan chinh KH 2012 Von ho tro co MT (chi tiet) 3 2" xfId="13296"/>
    <cellStyle name="1_Danh sach gui BC thuc hien KH2009_DK bo tri lai (chinh thuc)_Hoan chinh KH 2012 Von ho tro co MT (chi tiet) 3 3" xfId="13297"/>
    <cellStyle name="1_Danh sach gui BC thuc hien KH2009_DK bo tri lai (chinh thuc)_Hoan chinh KH 2012 Von ho tro co MT (chi tiet) 3 4" xfId="13298"/>
    <cellStyle name="1_Danh sach gui BC thuc hien KH2009_DK bo tri lai (chinh thuc)_Hoan chinh KH 2012 Von ho tro co MT (chi tiet) 4" xfId="13299"/>
    <cellStyle name="1_Danh sach gui BC thuc hien KH2009_DK bo tri lai (chinh thuc)_Hoan chinh KH 2012 Von ho tro co MT (chi tiet) 5" xfId="13300"/>
    <cellStyle name="1_Danh sach gui BC thuc hien KH2009_DK bo tri lai (chinh thuc)_Hoan chinh KH 2012 Von ho tro co MT (chi tiet) 6" xfId="13301"/>
    <cellStyle name="1_Danh sach gui BC thuc hien KH2009_DK bo tri lai (chinh thuc)_Hoan chinh KH 2012 Von ho tro co MT 10" xfId="13302"/>
    <cellStyle name="1_Danh sach gui BC thuc hien KH2009_DK bo tri lai (chinh thuc)_Hoan chinh KH 2012 Von ho tro co MT 10 2" xfId="13303"/>
    <cellStyle name="1_Danh sach gui BC thuc hien KH2009_DK bo tri lai (chinh thuc)_Hoan chinh KH 2012 Von ho tro co MT 10 3" xfId="13304"/>
    <cellStyle name="1_Danh sach gui BC thuc hien KH2009_DK bo tri lai (chinh thuc)_Hoan chinh KH 2012 Von ho tro co MT 10 4" xfId="13305"/>
    <cellStyle name="1_Danh sach gui BC thuc hien KH2009_DK bo tri lai (chinh thuc)_Hoan chinh KH 2012 Von ho tro co MT 11" xfId="13306"/>
    <cellStyle name="1_Danh sach gui BC thuc hien KH2009_DK bo tri lai (chinh thuc)_Hoan chinh KH 2012 Von ho tro co MT 11 2" xfId="13307"/>
    <cellStyle name="1_Danh sach gui BC thuc hien KH2009_DK bo tri lai (chinh thuc)_Hoan chinh KH 2012 Von ho tro co MT 11 3" xfId="13308"/>
    <cellStyle name="1_Danh sach gui BC thuc hien KH2009_DK bo tri lai (chinh thuc)_Hoan chinh KH 2012 Von ho tro co MT 11 4" xfId="13309"/>
    <cellStyle name="1_Danh sach gui BC thuc hien KH2009_DK bo tri lai (chinh thuc)_Hoan chinh KH 2012 Von ho tro co MT 12" xfId="13310"/>
    <cellStyle name="1_Danh sach gui BC thuc hien KH2009_DK bo tri lai (chinh thuc)_Hoan chinh KH 2012 Von ho tro co MT 12 2" xfId="13311"/>
    <cellStyle name="1_Danh sach gui BC thuc hien KH2009_DK bo tri lai (chinh thuc)_Hoan chinh KH 2012 Von ho tro co MT 12 3" xfId="13312"/>
    <cellStyle name="1_Danh sach gui BC thuc hien KH2009_DK bo tri lai (chinh thuc)_Hoan chinh KH 2012 Von ho tro co MT 12 4" xfId="13313"/>
    <cellStyle name="1_Danh sach gui BC thuc hien KH2009_DK bo tri lai (chinh thuc)_Hoan chinh KH 2012 Von ho tro co MT 13" xfId="13314"/>
    <cellStyle name="1_Danh sach gui BC thuc hien KH2009_DK bo tri lai (chinh thuc)_Hoan chinh KH 2012 Von ho tro co MT 13 2" xfId="13315"/>
    <cellStyle name="1_Danh sach gui BC thuc hien KH2009_DK bo tri lai (chinh thuc)_Hoan chinh KH 2012 Von ho tro co MT 13 3" xfId="13316"/>
    <cellStyle name="1_Danh sach gui BC thuc hien KH2009_DK bo tri lai (chinh thuc)_Hoan chinh KH 2012 Von ho tro co MT 13 4" xfId="13317"/>
    <cellStyle name="1_Danh sach gui BC thuc hien KH2009_DK bo tri lai (chinh thuc)_Hoan chinh KH 2012 Von ho tro co MT 14" xfId="13318"/>
    <cellStyle name="1_Danh sach gui BC thuc hien KH2009_DK bo tri lai (chinh thuc)_Hoan chinh KH 2012 Von ho tro co MT 14 2" xfId="13319"/>
    <cellStyle name="1_Danh sach gui BC thuc hien KH2009_DK bo tri lai (chinh thuc)_Hoan chinh KH 2012 Von ho tro co MT 14 3" xfId="13320"/>
    <cellStyle name="1_Danh sach gui BC thuc hien KH2009_DK bo tri lai (chinh thuc)_Hoan chinh KH 2012 Von ho tro co MT 14 4" xfId="13321"/>
    <cellStyle name="1_Danh sach gui BC thuc hien KH2009_DK bo tri lai (chinh thuc)_Hoan chinh KH 2012 Von ho tro co MT 15" xfId="13322"/>
    <cellStyle name="1_Danh sach gui BC thuc hien KH2009_DK bo tri lai (chinh thuc)_Hoan chinh KH 2012 Von ho tro co MT 15 2" xfId="13323"/>
    <cellStyle name="1_Danh sach gui BC thuc hien KH2009_DK bo tri lai (chinh thuc)_Hoan chinh KH 2012 Von ho tro co MT 15 3" xfId="13324"/>
    <cellStyle name="1_Danh sach gui BC thuc hien KH2009_DK bo tri lai (chinh thuc)_Hoan chinh KH 2012 Von ho tro co MT 15 4" xfId="13325"/>
    <cellStyle name="1_Danh sach gui BC thuc hien KH2009_DK bo tri lai (chinh thuc)_Hoan chinh KH 2012 Von ho tro co MT 16" xfId="13326"/>
    <cellStyle name="1_Danh sach gui BC thuc hien KH2009_DK bo tri lai (chinh thuc)_Hoan chinh KH 2012 Von ho tro co MT 16 2" xfId="13327"/>
    <cellStyle name="1_Danh sach gui BC thuc hien KH2009_DK bo tri lai (chinh thuc)_Hoan chinh KH 2012 Von ho tro co MT 16 3" xfId="13328"/>
    <cellStyle name="1_Danh sach gui BC thuc hien KH2009_DK bo tri lai (chinh thuc)_Hoan chinh KH 2012 Von ho tro co MT 16 4" xfId="13329"/>
    <cellStyle name="1_Danh sach gui BC thuc hien KH2009_DK bo tri lai (chinh thuc)_Hoan chinh KH 2012 Von ho tro co MT 17" xfId="13330"/>
    <cellStyle name="1_Danh sach gui BC thuc hien KH2009_DK bo tri lai (chinh thuc)_Hoan chinh KH 2012 Von ho tro co MT 17 2" xfId="13331"/>
    <cellStyle name="1_Danh sach gui BC thuc hien KH2009_DK bo tri lai (chinh thuc)_Hoan chinh KH 2012 Von ho tro co MT 17 3" xfId="13332"/>
    <cellStyle name="1_Danh sach gui BC thuc hien KH2009_DK bo tri lai (chinh thuc)_Hoan chinh KH 2012 Von ho tro co MT 17 4" xfId="13333"/>
    <cellStyle name="1_Danh sach gui BC thuc hien KH2009_DK bo tri lai (chinh thuc)_Hoan chinh KH 2012 Von ho tro co MT 18" xfId="13334"/>
    <cellStyle name="1_Danh sach gui BC thuc hien KH2009_DK bo tri lai (chinh thuc)_Hoan chinh KH 2012 Von ho tro co MT 19" xfId="13335"/>
    <cellStyle name="1_Danh sach gui BC thuc hien KH2009_DK bo tri lai (chinh thuc)_Hoan chinh KH 2012 Von ho tro co MT 2" xfId="13336"/>
    <cellStyle name="1_Danh sach gui BC thuc hien KH2009_DK bo tri lai (chinh thuc)_Hoan chinh KH 2012 Von ho tro co MT 2 2" xfId="13337"/>
    <cellStyle name="1_Danh sach gui BC thuc hien KH2009_DK bo tri lai (chinh thuc)_Hoan chinh KH 2012 Von ho tro co MT 2 3" xfId="13338"/>
    <cellStyle name="1_Danh sach gui BC thuc hien KH2009_DK bo tri lai (chinh thuc)_Hoan chinh KH 2012 Von ho tro co MT 2 4" xfId="13339"/>
    <cellStyle name="1_Danh sach gui BC thuc hien KH2009_DK bo tri lai (chinh thuc)_Hoan chinh KH 2012 Von ho tro co MT 20" xfId="13340"/>
    <cellStyle name="1_Danh sach gui BC thuc hien KH2009_DK bo tri lai (chinh thuc)_Hoan chinh KH 2012 Von ho tro co MT 3" xfId="13341"/>
    <cellStyle name="1_Danh sach gui BC thuc hien KH2009_DK bo tri lai (chinh thuc)_Hoan chinh KH 2012 Von ho tro co MT 3 2" xfId="13342"/>
    <cellStyle name="1_Danh sach gui BC thuc hien KH2009_DK bo tri lai (chinh thuc)_Hoan chinh KH 2012 Von ho tro co MT 3 3" xfId="13343"/>
    <cellStyle name="1_Danh sach gui BC thuc hien KH2009_DK bo tri lai (chinh thuc)_Hoan chinh KH 2012 Von ho tro co MT 3 4" xfId="13344"/>
    <cellStyle name="1_Danh sach gui BC thuc hien KH2009_DK bo tri lai (chinh thuc)_Hoan chinh KH 2012 Von ho tro co MT 4" xfId="13345"/>
    <cellStyle name="1_Danh sach gui BC thuc hien KH2009_DK bo tri lai (chinh thuc)_Hoan chinh KH 2012 Von ho tro co MT 4 2" xfId="13346"/>
    <cellStyle name="1_Danh sach gui BC thuc hien KH2009_DK bo tri lai (chinh thuc)_Hoan chinh KH 2012 Von ho tro co MT 4 3" xfId="13347"/>
    <cellStyle name="1_Danh sach gui BC thuc hien KH2009_DK bo tri lai (chinh thuc)_Hoan chinh KH 2012 Von ho tro co MT 4 4" xfId="13348"/>
    <cellStyle name="1_Danh sach gui BC thuc hien KH2009_DK bo tri lai (chinh thuc)_Hoan chinh KH 2012 Von ho tro co MT 5" xfId="13349"/>
    <cellStyle name="1_Danh sach gui BC thuc hien KH2009_DK bo tri lai (chinh thuc)_Hoan chinh KH 2012 Von ho tro co MT 5 2" xfId="13350"/>
    <cellStyle name="1_Danh sach gui BC thuc hien KH2009_DK bo tri lai (chinh thuc)_Hoan chinh KH 2012 Von ho tro co MT 5 3" xfId="13351"/>
    <cellStyle name="1_Danh sach gui BC thuc hien KH2009_DK bo tri lai (chinh thuc)_Hoan chinh KH 2012 Von ho tro co MT 5 4" xfId="13352"/>
    <cellStyle name="1_Danh sach gui BC thuc hien KH2009_DK bo tri lai (chinh thuc)_Hoan chinh KH 2012 Von ho tro co MT 6" xfId="13353"/>
    <cellStyle name="1_Danh sach gui BC thuc hien KH2009_DK bo tri lai (chinh thuc)_Hoan chinh KH 2012 Von ho tro co MT 6 2" xfId="13354"/>
    <cellStyle name="1_Danh sach gui BC thuc hien KH2009_DK bo tri lai (chinh thuc)_Hoan chinh KH 2012 Von ho tro co MT 6 3" xfId="13355"/>
    <cellStyle name="1_Danh sach gui BC thuc hien KH2009_DK bo tri lai (chinh thuc)_Hoan chinh KH 2012 Von ho tro co MT 6 4" xfId="13356"/>
    <cellStyle name="1_Danh sach gui BC thuc hien KH2009_DK bo tri lai (chinh thuc)_Hoan chinh KH 2012 Von ho tro co MT 7" xfId="13357"/>
    <cellStyle name="1_Danh sach gui BC thuc hien KH2009_DK bo tri lai (chinh thuc)_Hoan chinh KH 2012 Von ho tro co MT 7 2" xfId="13358"/>
    <cellStyle name="1_Danh sach gui BC thuc hien KH2009_DK bo tri lai (chinh thuc)_Hoan chinh KH 2012 Von ho tro co MT 7 3" xfId="13359"/>
    <cellStyle name="1_Danh sach gui BC thuc hien KH2009_DK bo tri lai (chinh thuc)_Hoan chinh KH 2012 Von ho tro co MT 7 4" xfId="13360"/>
    <cellStyle name="1_Danh sach gui BC thuc hien KH2009_DK bo tri lai (chinh thuc)_Hoan chinh KH 2012 Von ho tro co MT 8" xfId="13361"/>
    <cellStyle name="1_Danh sach gui BC thuc hien KH2009_DK bo tri lai (chinh thuc)_Hoan chinh KH 2012 Von ho tro co MT 8 2" xfId="13362"/>
    <cellStyle name="1_Danh sach gui BC thuc hien KH2009_DK bo tri lai (chinh thuc)_Hoan chinh KH 2012 Von ho tro co MT 8 3" xfId="13363"/>
    <cellStyle name="1_Danh sach gui BC thuc hien KH2009_DK bo tri lai (chinh thuc)_Hoan chinh KH 2012 Von ho tro co MT 8 4" xfId="13364"/>
    <cellStyle name="1_Danh sach gui BC thuc hien KH2009_DK bo tri lai (chinh thuc)_Hoan chinh KH 2012 Von ho tro co MT 9" xfId="13365"/>
    <cellStyle name="1_Danh sach gui BC thuc hien KH2009_DK bo tri lai (chinh thuc)_Hoan chinh KH 2012 Von ho tro co MT 9 2" xfId="13366"/>
    <cellStyle name="1_Danh sach gui BC thuc hien KH2009_DK bo tri lai (chinh thuc)_Hoan chinh KH 2012 Von ho tro co MT 9 3" xfId="13367"/>
    <cellStyle name="1_Danh sach gui BC thuc hien KH2009_DK bo tri lai (chinh thuc)_Hoan chinh KH 2012 Von ho tro co MT 9 4" xfId="13368"/>
    <cellStyle name="1_Danh sach gui BC thuc hien KH2009_DK bo tri lai (chinh thuc)_Hoan chinh KH 2012 Von ho tro co MT_Bao cao giai ngan quy I" xfId="13369"/>
    <cellStyle name="1_Danh sach gui BC thuc hien KH2009_DK bo tri lai (chinh thuc)_Hoan chinh KH 2012 Von ho tro co MT_Bao cao giai ngan quy I 2" xfId="13370"/>
    <cellStyle name="1_Danh sach gui BC thuc hien KH2009_DK bo tri lai (chinh thuc)_Hoan chinh KH 2012 Von ho tro co MT_Bao cao giai ngan quy I 2 2" xfId="13371"/>
    <cellStyle name="1_Danh sach gui BC thuc hien KH2009_DK bo tri lai (chinh thuc)_Hoan chinh KH 2012 Von ho tro co MT_Bao cao giai ngan quy I 2 3" xfId="13372"/>
    <cellStyle name="1_Danh sach gui BC thuc hien KH2009_DK bo tri lai (chinh thuc)_Hoan chinh KH 2012 Von ho tro co MT_Bao cao giai ngan quy I 2 4" xfId="13373"/>
    <cellStyle name="1_Danh sach gui BC thuc hien KH2009_DK bo tri lai (chinh thuc)_Hoan chinh KH 2012 Von ho tro co MT_Bao cao giai ngan quy I 3" xfId="13374"/>
    <cellStyle name="1_Danh sach gui BC thuc hien KH2009_DK bo tri lai (chinh thuc)_Hoan chinh KH 2012 Von ho tro co MT_Bao cao giai ngan quy I 3 2" xfId="13375"/>
    <cellStyle name="1_Danh sach gui BC thuc hien KH2009_DK bo tri lai (chinh thuc)_Hoan chinh KH 2012 Von ho tro co MT_Bao cao giai ngan quy I 3 3" xfId="13376"/>
    <cellStyle name="1_Danh sach gui BC thuc hien KH2009_DK bo tri lai (chinh thuc)_Hoan chinh KH 2012 Von ho tro co MT_Bao cao giai ngan quy I 3 4" xfId="13377"/>
    <cellStyle name="1_Danh sach gui BC thuc hien KH2009_DK bo tri lai (chinh thuc)_Hoan chinh KH 2012 Von ho tro co MT_Bao cao giai ngan quy I 4" xfId="13378"/>
    <cellStyle name="1_Danh sach gui BC thuc hien KH2009_DK bo tri lai (chinh thuc)_Hoan chinh KH 2012 Von ho tro co MT_Bao cao giai ngan quy I 5" xfId="13379"/>
    <cellStyle name="1_Danh sach gui BC thuc hien KH2009_DK bo tri lai (chinh thuc)_Hoan chinh KH 2012 Von ho tro co MT_Bao cao giai ngan quy I 6" xfId="13380"/>
    <cellStyle name="1_Danh sach gui BC thuc hien KH2009_DK bo tri lai (chinh thuc)_Hoan chinh KH 2012 Von ho tro co MT_BC von DTPT 6 thang 2012" xfId="13381"/>
    <cellStyle name="1_Danh sach gui BC thuc hien KH2009_DK bo tri lai (chinh thuc)_Hoan chinh KH 2012 Von ho tro co MT_BC von DTPT 6 thang 2012 2" xfId="13382"/>
    <cellStyle name="1_Danh sach gui BC thuc hien KH2009_DK bo tri lai (chinh thuc)_Hoan chinh KH 2012 Von ho tro co MT_BC von DTPT 6 thang 2012 2 2" xfId="13383"/>
    <cellStyle name="1_Danh sach gui BC thuc hien KH2009_DK bo tri lai (chinh thuc)_Hoan chinh KH 2012 Von ho tro co MT_BC von DTPT 6 thang 2012 2 3" xfId="13384"/>
    <cellStyle name="1_Danh sach gui BC thuc hien KH2009_DK bo tri lai (chinh thuc)_Hoan chinh KH 2012 Von ho tro co MT_BC von DTPT 6 thang 2012 2 4" xfId="13385"/>
    <cellStyle name="1_Danh sach gui BC thuc hien KH2009_DK bo tri lai (chinh thuc)_Hoan chinh KH 2012 Von ho tro co MT_BC von DTPT 6 thang 2012 3" xfId="13386"/>
    <cellStyle name="1_Danh sach gui BC thuc hien KH2009_DK bo tri lai (chinh thuc)_Hoan chinh KH 2012 Von ho tro co MT_BC von DTPT 6 thang 2012 3 2" xfId="13387"/>
    <cellStyle name="1_Danh sach gui BC thuc hien KH2009_DK bo tri lai (chinh thuc)_Hoan chinh KH 2012 Von ho tro co MT_BC von DTPT 6 thang 2012 3 3" xfId="13388"/>
    <cellStyle name="1_Danh sach gui BC thuc hien KH2009_DK bo tri lai (chinh thuc)_Hoan chinh KH 2012 Von ho tro co MT_BC von DTPT 6 thang 2012 3 4" xfId="13389"/>
    <cellStyle name="1_Danh sach gui BC thuc hien KH2009_DK bo tri lai (chinh thuc)_Hoan chinh KH 2012 Von ho tro co MT_BC von DTPT 6 thang 2012 4" xfId="13390"/>
    <cellStyle name="1_Danh sach gui BC thuc hien KH2009_DK bo tri lai (chinh thuc)_Hoan chinh KH 2012 Von ho tro co MT_BC von DTPT 6 thang 2012 5" xfId="13391"/>
    <cellStyle name="1_Danh sach gui BC thuc hien KH2009_DK bo tri lai (chinh thuc)_Hoan chinh KH 2012 Von ho tro co MT_BC von DTPT 6 thang 2012 6" xfId="13392"/>
    <cellStyle name="1_Danh sach gui BC thuc hien KH2009_DK bo tri lai (chinh thuc)_Hoan chinh KH 2012 Von ho tro co MT_Bieu du thao QD von ho tro co MT" xfId="13393"/>
    <cellStyle name="1_Danh sach gui BC thuc hien KH2009_DK bo tri lai (chinh thuc)_Hoan chinh KH 2012 Von ho tro co MT_Bieu du thao QD von ho tro co MT 2" xfId="13394"/>
    <cellStyle name="1_Danh sach gui BC thuc hien KH2009_DK bo tri lai (chinh thuc)_Hoan chinh KH 2012 Von ho tro co MT_Bieu du thao QD von ho tro co MT 2 2" xfId="13395"/>
    <cellStyle name="1_Danh sach gui BC thuc hien KH2009_DK bo tri lai (chinh thuc)_Hoan chinh KH 2012 Von ho tro co MT_Bieu du thao QD von ho tro co MT 2 3" xfId="13396"/>
    <cellStyle name="1_Danh sach gui BC thuc hien KH2009_DK bo tri lai (chinh thuc)_Hoan chinh KH 2012 Von ho tro co MT_Bieu du thao QD von ho tro co MT 2 4" xfId="13397"/>
    <cellStyle name="1_Danh sach gui BC thuc hien KH2009_DK bo tri lai (chinh thuc)_Hoan chinh KH 2012 Von ho tro co MT_Bieu du thao QD von ho tro co MT 3" xfId="13398"/>
    <cellStyle name="1_Danh sach gui BC thuc hien KH2009_DK bo tri lai (chinh thuc)_Hoan chinh KH 2012 Von ho tro co MT_Bieu du thao QD von ho tro co MT 3 2" xfId="13399"/>
    <cellStyle name="1_Danh sach gui BC thuc hien KH2009_DK bo tri lai (chinh thuc)_Hoan chinh KH 2012 Von ho tro co MT_Bieu du thao QD von ho tro co MT 3 3" xfId="13400"/>
    <cellStyle name="1_Danh sach gui BC thuc hien KH2009_DK bo tri lai (chinh thuc)_Hoan chinh KH 2012 Von ho tro co MT_Bieu du thao QD von ho tro co MT 3 4" xfId="13401"/>
    <cellStyle name="1_Danh sach gui BC thuc hien KH2009_DK bo tri lai (chinh thuc)_Hoan chinh KH 2012 Von ho tro co MT_Bieu du thao QD von ho tro co MT 4" xfId="13402"/>
    <cellStyle name="1_Danh sach gui BC thuc hien KH2009_DK bo tri lai (chinh thuc)_Hoan chinh KH 2012 Von ho tro co MT_Bieu du thao QD von ho tro co MT 5" xfId="13403"/>
    <cellStyle name="1_Danh sach gui BC thuc hien KH2009_DK bo tri lai (chinh thuc)_Hoan chinh KH 2012 Von ho tro co MT_Bieu du thao QD von ho tro co MT 6" xfId="13404"/>
    <cellStyle name="1_Danh sach gui BC thuc hien KH2009_DK bo tri lai (chinh thuc)_Hoan chinh KH 2012 Von ho tro co MT_Ke hoach 2012 theo doi (giai ngan 30.6.12)" xfId="13405"/>
    <cellStyle name="1_Danh sach gui BC thuc hien KH2009_DK bo tri lai (chinh thuc)_Hoan chinh KH 2012 Von ho tro co MT_Ke hoach 2012 theo doi (giai ngan 30.6.12) 2" xfId="13406"/>
    <cellStyle name="1_Danh sach gui BC thuc hien KH2009_DK bo tri lai (chinh thuc)_Hoan chinh KH 2012 Von ho tro co MT_Ke hoach 2012 theo doi (giai ngan 30.6.12) 2 2" xfId="13407"/>
    <cellStyle name="1_Danh sach gui BC thuc hien KH2009_DK bo tri lai (chinh thuc)_Hoan chinh KH 2012 Von ho tro co MT_Ke hoach 2012 theo doi (giai ngan 30.6.12) 2 3" xfId="13408"/>
    <cellStyle name="1_Danh sach gui BC thuc hien KH2009_DK bo tri lai (chinh thuc)_Hoan chinh KH 2012 Von ho tro co MT_Ke hoach 2012 theo doi (giai ngan 30.6.12) 2 4" xfId="13409"/>
    <cellStyle name="1_Danh sach gui BC thuc hien KH2009_DK bo tri lai (chinh thuc)_Hoan chinh KH 2012 Von ho tro co MT_Ke hoach 2012 theo doi (giai ngan 30.6.12) 3" xfId="13410"/>
    <cellStyle name="1_Danh sach gui BC thuc hien KH2009_DK bo tri lai (chinh thuc)_Hoan chinh KH 2012 Von ho tro co MT_Ke hoach 2012 theo doi (giai ngan 30.6.12) 3 2" xfId="13411"/>
    <cellStyle name="1_Danh sach gui BC thuc hien KH2009_DK bo tri lai (chinh thuc)_Hoan chinh KH 2012 Von ho tro co MT_Ke hoach 2012 theo doi (giai ngan 30.6.12) 3 3" xfId="13412"/>
    <cellStyle name="1_Danh sach gui BC thuc hien KH2009_DK bo tri lai (chinh thuc)_Hoan chinh KH 2012 Von ho tro co MT_Ke hoach 2012 theo doi (giai ngan 30.6.12) 3 4" xfId="13413"/>
    <cellStyle name="1_Danh sach gui BC thuc hien KH2009_DK bo tri lai (chinh thuc)_Hoan chinh KH 2012 Von ho tro co MT_Ke hoach 2012 theo doi (giai ngan 30.6.12) 4" xfId="13414"/>
    <cellStyle name="1_Danh sach gui BC thuc hien KH2009_DK bo tri lai (chinh thuc)_Hoan chinh KH 2012 Von ho tro co MT_Ke hoach 2012 theo doi (giai ngan 30.6.12) 5" xfId="13415"/>
    <cellStyle name="1_Danh sach gui BC thuc hien KH2009_DK bo tri lai (chinh thuc)_Hoan chinh KH 2012 Von ho tro co MT_Ke hoach 2012 theo doi (giai ngan 30.6.12) 6" xfId="13416"/>
    <cellStyle name="1_Danh sach gui BC thuc hien KH2009_DK bo tri lai (chinh thuc)_Ke hoach 2012 (theo doi)" xfId="13417"/>
    <cellStyle name="1_Danh sach gui BC thuc hien KH2009_DK bo tri lai (chinh thuc)_Ke hoach 2012 (theo doi) 2" xfId="13418"/>
    <cellStyle name="1_Danh sach gui BC thuc hien KH2009_DK bo tri lai (chinh thuc)_Ke hoach 2012 (theo doi) 2 2" xfId="13419"/>
    <cellStyle name="1_Danh sach gui BC thuc hien KH2009_DK bo tri lai (chinh thuc)_Ke hoach 2012 (theo doi) 2 3" xfId="13420"/>
    <cellStyle name="1_Danh sach gui BC thuc hien KH2009_DK bo tri lai (chinh thuc)_Ke hoach 2012 (theo doi) 2 4" xfId="13421"/>
    <cellStyle name="1_Danh sach gui BC thuc hien KH2009_DK bo tri lai (chinh thuc)_Ke hoach 2012 (theo doi) 3" xfId="13422"/>
    <cellStyle name="1_Danh sach gui BC thuc hien KH2009_DK bo tri lai (chinh thuc)_Ke hoach 2012 (theo doi) 3 2" xfId="13423"/>
    <cellStyle name="1_Danh sach gui BC thuc hien KH2009_DK bo tri lai (chinh thuc)_Ke hoach 2012 (theo doi) 3 3" xfId="13424"/>
    <cellStyle name="1_Danh sach gui BC thuc hien KH2009_DK bo tri lai (chinh thuc)_Ke hoach 2012 (theo doi) 3 4" xfId="13425"/>
    <cellStyle name="1_Danh sach gui BC thuc hien KH2009_DK bo tri lai (chinh thuc)_Ke hoach 2012 (theo doi) 4" xfId="13426"/>
    <cellStyle name="1_Danh sach gui BC thuc hien KH2009_DK bo tri lai (chinh thuc)_Ke hoach 2012 (theo doi) 5" xfId="13427"/>
    <cellStyle name="1_Danh sach gui BC thuc hien KH2009_DK bo tri lai (chinh thuc)_Ke hoach 2012 (theo doi) 6" xfId="13428"/>
    <cellStyle name="1_Danh sach gui BC thuc hien KH2009_DK bo tri lai (chinh thuc)_Ke hoach 2012 theo doi (giai ngan 30.6.12)" xfId="13429"/>
    <cellStyle name="1_Danh sach gui BC thuc hien KH2009_DK bo tri lai (chinh thuc)_Ke hoach 2012 theo doi (giai ngan 30.6.12) 2" xfId="13430"/>
    <cellStyle name="1_Danh sach gui BC thuc hien KH2009_DK bo tri lai (chinh thuc)_Ke hoach 2012 theo doi (giai ngan 30.6.12) 2 2" xfId="13431"/>
    <cellStyle name="1_Danh sach gui BC thuc hien KH2009_DK bo tri lai (chinh thuc)_Ke hoach 2012 theo doi (giai ngan 30.6.12) 2 3" xfId="13432"/>
    <cellStyle name="1_Danh sach gui BC thuc hien KH2009_DK bo tri lai (chinh thuc)_Ke hoach 2012 theo doi (giai ngan 30.6.12) 2 4" xfId="13433"/>
    <cellStyle name="1_Danh sach gui BC thuc hien KH2009_DK bo tri lai (chinh thuc)_Ke hoach 2012 theo doi (giai ngan 30.6.12) 3" xfId="13434"/>
    <cellStyle name="1_Danh sach gui BC thuc hien KH2009_DK bo tri lai (chinh thuc)_Ke hoach 2012 theo doi (giai ngan 30.6.12) 3 2" xfId="13435"/>
    <cellStyle name="1_Danh sach gui BC thuc hien KH2009_DK bo tri lai (chinh thuc)_Ke hoach 2012 theo doi (giai ngan 30.6.12) 3 3" xfId="13436"/>
    <cellStyle name="1_Danh sach gui BC thuc hien KH2009_DK bo tri lai (chinh thuc)_Ke hoach 2012 theo doi (giai ngan 30.6.12) 3 4" xfId="13437"/>
    <cellStyle name="1_Danh sach gui BC thuc hien KH2009_DK bo tri lai (chinh thuc)_Ke hoach 2012 theo doi (giai ngan 30.6.12) 4" xfId="13438"/>
    <cellStyle name="1_Danh sach gui BC thuc hien KH2009_DK bo tri lai (chinh thuc)_Ke hoach 2012 theo doi (giai ngan 30.6.12) 5" xfId="13439"/>
    <cellStyle name="1_Danh sach gui BC thuc hien KH2009_DK bo tri lai (chinh thuc)_Ke hoach 2012 theo doi (giai ngan 30.6.12) 6" xfId="13440"/>
    <cellStyle name="1_Danh sach gui BC thuc hien KH2009_Ke hoach 2009 (theo doi) -1" xfId="13441"/>
    <cellStyle name="1_Danh sach gui BC thuc hien KH2009_Ke hoach 2009 (theo doi) -1 2" xfId="13442"/>
    <cellStyle name="1_Danh sach gui BC thuc hien KH2009_Ke hoach 2009 (theo doi) -1 2 2" xfId="13443"/>
    <cellStyle name="1_Danh sach gui BC thuc hien KH2009_Ke hoach 2009 (theo doi) -1 2 3" xfId="13444"/>
    <cellStyle name="1_Danh sach gui BC thuc hien KH2009_Ke hoach 2009 (theo doi) -1 2 4" xfId="13445"/>
    <cellStyle name="1_Danh sach gui BC thuc hien KH2009_Ke hoach 2009 (theo doi) -1 3" xfId="13446"/>
    <cellStyle name="1_Danh sach gui BC thuc hien KH2009_Ke hoach 2009 (theo doi) -1 4" xfId="13447"/>
    <cellStyle name="1_Danh sach gui BC thuc hien KH2009_Ke hoach 2009 (theo doi) -1 5" xfId="13448"/>
    <cellStyle name="1_Danh sach gui BC thuc hien KH2009_Ke hoach 2009 (theo doi) -1_Bao cao tinh hinh thuc hien KH 2009 den 31-01-10" xfId="13449"/>
    <cellStyle name="1_Danh sach gui BC thuc hien KH2009_Ke hoach 2009 (theo doi) -1_Bao cao tinh hinh thuc hien KH 2009 den 31-01-10 2" xfId="13450"/>
    <cellStyle name="1_Danh sach gui BC thuc hien KH2009_Ke hoach 2009 (theo doi) -1_Bao cao tinh hinh thuc hien KH 2009 den 31-01-10 2 2" xfId="13451"/>
    <cellStyle name="1_Danh sach gui BC thuc hien KH2009_Ke hoach 2009 (theo doi) -1_Bao cao tinh hinh thuc hien KH 2009 den 31-01-10 2 2 2" xfId="13452"/>
    <cellStyle name="1_Danh sach gui BC thuc hien KH2009_Ke hoach 2009 (theo doi) -1_Bao cao tinh hinh thuc hien KH 2009 den 31-01-10 2 2 3" xfId="13453"/>
    <cellStyle name="1_Danh sach gui BC thuc hien KH2009_Ke hoach 2009 (theo doi) -1_Bao cao tinh hinh thuc hien KH 2009 den 31-01-10 2 2 4" xfId="13454"/>
    <cellStyle name="1_Danh sach gui BC thuc hien KH2009_Ke hoach 2009 (theo doi) -1_Bao cao tinh hinh thuc hien KH 2009 den 31-01-10 2 3" xfId="13455"/>
    <cellStyle name="1_Danh sach gui BC thuc hien KH2009_Ke hoach 2009 (theo doi) -1_Bao cao tinh hinh thuc hien KH 2009 den 31-01-10 2 4" xfId="13456"/>
    <cellStyle name="1_Danh sach gui BC thuc hien KH2009_Ke hoach 2009 (theo doi) -1_Bao cao tinh hinh thuc hien KH 2009 den 31-01-10 2 5" xfId="13457"/>
    <cellStyle name="1_Danh sach gui BC thuc hien KH2009_Ke hoach 2009 (theo doi) -1_Bao cao tinh hinh thuc hien KH 2009 den 31-01-10 3" xfId="13458"/>
    <cellStyle name="1_Danh sach gui BC thuc hien KH2009_Ke hoach 2009 (theo doi) -1_Bao cao tinh hinh thuc hien KH 2009 den 31-01-10 3 2" xfId="13459"/>
    <cellStyle name="1_Danh sach gui BC thuc hien KH2009_Ke hoach 2009 (theo doi) -1_Bao cao tinh hinh thuc hien KH 2009 den 31-01-10 3 3" xfId="13460"/>
    <cellStyle name="1_Danh sach gui BC thuc hien KH2009_Ke hoach 2009 (theo doi) -1_Bao cao tinh hinh thuc hien KH 2009 den 31-01-10 3 4" xfId="13461"/>
    <cellStyle name="1_Danh sach gui BC thuc hien KH2009_Ke hoach 2009 (theo doi) -1_Bao cao tinh hinh thuc hien KH 2009 den 31-01-10 4" xfId="13462"/>
    <cellStyle name="1_Danh sach gui BC thuc hien KH2009_Ke hoach 2009 (theo doi) -1_Bao cao tinh hinh thuc hien KH 2009 den 31-01-10 5" xfId="13463"/>
    <cellStyle name="1_Danh sach gui BC thuc hien KH2009_Ke hoach 2009 (theo doi) -1_Bao cao tinh hinh thuc hien KH 2009 den 31-01-10 6" xfId="13464"/>
    <cellStyle name="1_Danh sach gui BC thuc hien KH2009_Ke hoach 2009 (theo doi) -1_Bao cao tinh hinh thuc hien KH 2009 den 31-01-10_BC von DTPT 6 thang 2012" xfId="13465"/>
    <cellStyle name="1_Danh sach gui BC thuc hien KH2009_Ke hoach 2009 (theo doi) -1_Bao cao tinh hinh thuc hien KH 2009 den 31-01-10_BC von DTPT 6 thang 2012 2" xfId="13466"/>
    <cellStyle name="1_Danh sach gui BC thuc hien KH2009_Ke hoach 2009 (theo doi) -1_Bao cao tinh hinh thuc hien KH 2009 den 31-01-10_BC von DTPT 6 thang 2012 2 2" xfId="13467"/>
    <cellStyle name="1_Danh sach gui BC thuc hien KH2009_Ke hoach 2009 (theo doi) -1_Bao cao tinh hinh thuc hien KH 2009 den 31-01-10_BC von DTPT 6 thang 2012 2 2 2" xfId="13468"/>
    <cellStyle name="1_Danh sach gui BC thuc hien KH2009_Ke hoach 2009 (theo doi) -1_Bao cao tinh hinh thuc hien KH 2009 den 31-01-10_BC von DTPT 6 thang 2012 2 2 3" xfId="13469"/>
    <cellStyle name="1_Danh sach gui BC thuc hien KH2009_Ke hoach 2009 (theo doi) -1_Bao cao tinh hinh thuc hien KH 2009 den 31-01-10_BC von DTPT 6 thang 2012 2 2 4" xfId="13470"/>
    <cellStyle name="1_Danh sach gui BC thuc hien KH2009_Ke hoach 2009 (theo doi) -1_Bao cao tinh hinh thuc hien KH 2009 den 31-01-10_BC von DTPT 6 thang 2012 2 3" xfId="13471"/>
    <cellStyle name="1_Danh sach gui BC thuc hien KH2009_Ke hoach 2009 (theo doi) -1_Bao cao tinh hinh thuc hien KH 2009 den 31-01-10_BC von DTPT 6 thang 2012 2 4" xfId="13472"/>
    <cellStyle name="1_Danh sach gui BC thuc hien KH2009_Ke hoach 2009 (theo doi) -1_Bao cao tinh hinh thuc hien KH 2009 den 31-01-10_BC von DTPT 6 thang 2012 2 5" xfId="13473"/>
    <cellStyle name="1_Danh sach gui BC thuc hien KH2009_Ke hoach 2009 (theo doi) -1_Bao cao tinh hinh thuc hien KH 2009 den 31-01-10_BC von DTPT 6 thang 2012 3" xfId="13474"/>
    <cellStyle name="1_Danh sach gui BC thuc hien KH2009_Ke hoach 2009 (theo doi) -1_Bao cao tinh hinh thuc hien KH 2009 den 31-01-10_BC von DTPT 6 thang 2012 3 2" xfId="13475"/>
    <cellStyle name="1_Danh sach gui BC thuc hien KH2009_Ke hoach 2009 (theo doi) -1_Bao cao tinh hinh thuc hien KH 2009 den 31-01-10_BC von DTPT 6 thang 2012 3 3" xfId="13476"/>
    <cellStyle name="1_Danh sach gui BC thuc hien KH2009_Ke hoach 2009 (theo doi) -1_Bao cao tinh hinh thuc hien KH 2009 den 31-01-10_BC von DTPT 6 thang 2012 3 4" xfId="13477"/>
    <cellStyle name="1_Danh sach gui BC thuc hien KH2009_Ke hoach 2009 (theo doi) -1_Bao cao tinh hinh thuc hien KH 2009 den 31-01-10_BC von DTPT 6 thang 2012 4" xfId="13478"/>
    <cellStyle name="1_Danh sach gui BC thuc hien KH2009_Ke hoach 2009 (theo doi) -1_Bao cao tinh hinh thuc hien KH 2009 den 31-01-10_BC von DTPT 6 thang 2012 5" xfId="13479"/>
    <cellStyle name="1_Danh sach gui BC thuc hien KH2009_Ke hoach 2009 (theo doi) -1_Bao cao tinh hinh thuc hien KH 2009 den 31-01-10_BC von DTPT 6 thang 2012 6" xfId="13480"/>
    <cellStyle name="1_Danh sach gui BC thuc hien KH2009_Ke hoach 2009 (theo doi) -1_Bao cao tinh hinh thuc hien KH 2009 den 31-01-10_Bieu du thao QD von ho tro co MT" xfId="13481"/>
    <cellStyle name="1_Danh sach gui BC thuc hien KH2009_Ke hoach 2009 (theo doi) -1_Bao cao tinh hinh thuc hien KH 2009 den 31-01-10_Bieu du thao QD von ho tro co MT 2" xfId="13482"/>
    <cellStyle name="1_Danh sach gui BC thuc hien KH2009_Ke hoach 2009 (theo doi) -1_Bao cao tinh hinh thuc hien KH 2009 den 31-01-10_Bieu du thao QD von ho tro co MT 2 2" xfId="13483"/>
    <cellStyle name="1_Danh sach gui BC thuc hien KH2009_Ke hoach 2009 (theo doi) -1_Bao cao tinh hinh thuc hien KH 2009 den 31-01-10_Bieu du thao QD von ho tro co MT 2 2 2" xfId="13484"/>
    <cellStyle name="1_Danh sach gui BC thuc hien KH2009_Ke hoach 2009 (theo doi) -1_Bao cao tinh hinh thuc hien KH 2009 den 31-01-10_Bieu du thao QD von ho tro co MT 2 2 3" xfId="13485"/>
    <cellStyle name="1_Danh sach gui BC thuc hien KH2009_Ke hoach 2009 (theo doi) -1_Bao cao tinh hinh thuc hien KH 2009 den 31-01-10_Bieu du thao QD von ho tro co MT 2 2 4" xfId="13486"/>
    <cellStyle name="1_Danh sach gui BC thuc hien KH2009_Ke hoach 2009 (theo doi) -1_Bao cao tinh hinh thuc hien KH 2009 den 31-01-10_Bieu du thao QD von ho tro co MT 2 3" xfId="13487"/>
    <cellStyle name="1_Danh sach gui BC thuc hien KH2009_Ke hoach 2009 (theo doi) -1_Bao cao tinh hinh thuc hien KH 2009 den 31-01-10_Bieu du thao QD von ho tro co MT 2 4" xfId="13488"/>
    <cellStyle name="1_Danh sach gui BC thuc hien KH2009_Ke hoach 2009 (theo doi) -1_Bao cao tinh hinh thuc hien KH 2009 den 31-01-10_Bieu du thao QD von ho tro co MT 2 5" xfId="13489"/>
    <cellStyle name="1_Danh sach gui BC thuc hien KH2009_Ke hoach 2009 (theo doi) -1_Bao cao tinh hinh thuc hien KH 2009 den 31-01-10_Bieu du thao QD von ho tro co MT 3" xfId="13490"/>
    <cellStyle name="1_Danh sach gui BC thuc hien KH2009_Ke hoach 2009 (theo doi) -1_Bao cao tinh hinh thuc hien KH 2009 den 31-01-10_Bieu du thao QD von ho tro co MT 3 2" xfId="13491"/>
    <cellStyle name="1_Danh sach gui BC thuc hien KH2009_Ke hoach 2009 (theo doi) -1_Bao cao tinh hinh thuc hien KH 2009 den 31-01-10_Bieu du thao QD von ho tro co MT 3 3" xfId="13492"/>
    <cellStyle name="1_Danh sach gui BC thuc hien KH2009_Ke hoach 2009 (theo doi) -1_Bao cao tinh hinh thuc hien KH 2009 den 31-01-10_Bieu du thao QD von ho tro co MT 3 4" xfId="13493"/>
    <cellStyle name="1_Danh sach gui BC thuc hien KH2009_Ke hoach 2009 (theo doi) -1_Bao cao tinh hinh thuc hien KH 2009 den 31-01-10_Bieu du thao QD von ho tro co MT 4" xfId="13494"/>
    <cellStyle name="1_Danh sach gui BC thuc hien KH2009_Ke hoach 2009 (theo doi) -1_Bao cao tinh hinh thuc hien KH 2009 den 31-01-10_Bieu du thao QD von ho tro co MT 5" xfId="13495"/>
    <cellStyle name="1_Danh sach gui BC thuc hien KH2009_Ke hoach 2009 (theo doi) -1_Bao cao tinh hinh thuc hien KH 2009 den 31-01-10_Bieu du thao QD von ho tro co MT 6" xfId="13496"/>
    <cellStyle name="1_Danh sach gui BC thuc hien KH2009_Ke hoach 2009 (theo doi) -1_Bao cao tinh hinh thuc hien KH 2009 den 31-01-10_Ke hoach 2012 (theo doi)" xfId="13497"/>
    <cellStyle name="1_Danh sach gui BC thuc hien KH2009_Ke hoach 2009 (theo doi) -1_Bao cao tinh hinh thuc hien KH 2009 den 31-01-10_Ke hoach 2012 (theo doi) 2" xfId="13498"/>
    <cellStyle name="1_Danh sach gui BC thuc hien KH2009_Ke hoach 2009 (theo doi) -1_Bao cao tinh hinh thuc hien KH 2009 den 31-01-10_Ke hoach 2012 (theo doi) 2 2" xfId="13499"/>
    <cellStyle name="1_Danh sach gui BC thuc hien KH2009_Ke hoach 2009 (theo doi) -1_Bao cao tinh hinh thuc hien KH 2009 den 31-01-10_Ke hoach 2012 (theo doi) 2 2 2" xfId="13500"/>
    <cellStyle name="1_Danh sach gui BC thuc hien KH2009_Ke hoach 2009 (theo doi) -1_Bao cao tinh hinh thuc hien KH 2009 den 31-01-10_Ke hoach 2012 (theo doi) 2 2 3" xfId="13501"/>
    <cellStyle name="1_Danh sach gui BC thuc hien KH2009_Ke hoach 2009 (theo doi) -1_Bao cao tinh hinh thuc hien KH 2009 den 31-01-10_Ke hoach 2012 (theo doi) 2 2 4" xfId="13502"/>
    <cellStyle name="1_Danh sach gui BC thuc hien KH2009_Ke hoach 2009 (theo doi) -1_Bao cao tinh hinh thuc hien KH 2009 den 31-01-10_Ke hoach 2012 (theo doi) 2 3" xfId="13503"/>
    <cellStyle name="1_Danh sach gui BC thuc hien KH2009_Ke hoach 2009 (theo doi) -1_Bao cao tinh hinh thuc hien KH 2009 den 31-01-10_Ke hoach 2012 (theo doi) 2 4" xfId="13504"/>
    <cellStyle name="1_Danh sach gui BC thuc hien KH2009_Ke hoach 2009 (theo doi) -1_Bao cao tinh hinh thuc hien KH 2009 den 31-01-10_Ke hoach 2012 (theo doi) 2 5" xfId="13505"/>
    <cellStyle name="1_Danh sach gui BC thuc hien KH2009_Ke hoach 2009 (theo doi) -1_Bao cao tinh hinh thuc hien KH 2009 den 31-01-10_Ke hoach 2012 (theo doi) 3" xfId="13506"/>
    <cellStyle name="1_Danh sach gui BC thuc hien KH2009_Ke hoach 2009 (theo doi) -1_Bao cao tinh hinh thuc hien KH 2009 den 31-01-10_Ke hoach 2012 (theo doi) 3 2" xfId="13507"/>
    <cellStyle name="1_Danh sach gui BC thuc hien KH2009_Ke hoach 2009 (theo doi) -1_Bao cao tinh hinh thuc hien KH 2009 den 31-01-10_Ke hoach 2012 (theo doi) 3 3" xfId="13508"/>
    <cellStyle name="1_Danh sach gui BC thuc hien KH2009_Ke hoach 2009 (theo doi) -1_Bao cao tinh hinh thuc hien KH 2009 den 31-01-10_Ke hoach 2012 (theo doi) 3 4" xfId="13509"/>
    <cellStyle name="1_Danh sach gui BC thuc hien KH2009_Ke hoach 2009 (theo doi) -1_Bao cao tinh hinh thuc hien KH 2009 den 31-01-10_Ke hoach 2012 (theo doi) 4" xfId="13510"/>
    <cellStyle name="1_Danh sach gui BC thuc hien KH2009_Ke hoach 2009 (theo doi) -1_Bao cao tinh hinh thuc hien KH 2009 den 31-01-10_Ke hoach 2012 (theo doi) 5" xfId="13511"/>
    <cellStyle name="1_Danh sach gui BC thuc hien KH2009_Ke hoach 2009 (theo doi) -1_Bao cao tinh hinh thuc hien KH 2009 den 31-01-10_Ke hoach 2012 (theo doi) 6" xfId="13512"/>
    <cellStyle name="1_Danh sach gui BC thuc hien KH2009_Ke hoach 2009 (theo doi) -1_Bao cao tinh hinh thuc hien KH 2009 den 31-01-10_Ke hoach 2012 theo doi (giai ngan 30.6.12)" xfId="13513"/>
    <cellStyle name="1_Danh sach gui BC thuc hien KH2009_Ke hoach 2009 (theo doi) -1_Bao cao tinh hinh thuc hien KH 2009 den 31-01-10_Ke hoach 2012 theo doi (giai ngan 30.6.12) 2" xfId="13514"/>
    <cellStyle name="1_Danh sach gui BC thuc hien KH2009_Ke hoach 2009 (theo doi) -1_Bao cao tinh hinh thuc hien KH 2009 den 31-01-10_Ke hoach 2012 theo doi (giai ngan 30.6.12) 2 2" xfId="13515"/>
    <cellStyle name="1_Danh sach gui BC thuc hien KH2009_Ke hoach 2009 (theo doi) -1_Bao cao tinh hinh thuc hien KH 2009 den 31-01-10_Ke hoach 2012 theo doi (giai ngan 30.6.12) 2 2 2" xfId="13516"/>
    <cellStyle name="1_Danh sach gui BC thuc hien KH2009_Ke hoach 2009 (theo doi) -1_Bao cao tinh hinh thuc hien KH 2009 den 31-01-10_Ke hoach 2012 theo doi (giai ngan 30.6.12) 2 2 3" xfId="13517"/>
    <cellStyle name="1_Danh sach gui BC thuc hien KH2009_Ke hoach 2009 (theo doi) -1_Bao cao tinh hinh thuc hien KH 2009 den 31-01-10_Ke hoach 2012 theo doi (giai ngan 30.6.12) 2 2 4" xfId="13518"/>
    <cellStyle name="1_Danh sach gui BC thuc hien KH2009_Ke hoach 2009 (theo doi) -1_Bao cao tinh hinh thuc hien KH 2009 den 31-01-10_Ke hoach 2012 theo doi (giai ngan 30.6.12) 2 3" xfId="13519"/>
    <cellStyle name="1_Danh sach gui BC thuc hien KH2009_Ke hoach 2009 (theo doi) -1_Bao cao tinh hinh thuc hien KH 2009 den 31-01-10_Ke hoach 2012 theo doi (giai ngan 30.6.12) 2 4" xfId="13520"/>
    <cellStyle name="1_Danh sach gui BC thuc hien KH2009_Ke hoach 2009 (theo doi) -1_Bao cao tinh hinh thuc hien KH 2009 den 31-01-10_Ke hoach 2012 theo doi (giai ngan 30.6.12) 2 5" xfId="13521"/>
    <cellStyle name="1_Danh sach gui BC thuc hien KH2009_Ke hoach 2009 (theo doi) -1_Bao cao tinh hinh thuc hien KH 2009 den 31-01-10_Ke hoach 2012 theo doi (giai ngan 30.6.12) 3" xfId="13522"/>
    <cellStyle name="1_Danh sach gui BC thuc hien KH2009_Ke hoach 2009 (theo doi) -1_Bao cao tinh hinh thuc hien KH 2009 den 31-01-10_Ke hoach 2012 theo doi (giai ngan 30.6.12) 3 2" xfId="13523"/>
    <cellStyle name="1_Danh sach gui BC thuc hien KH2009_Ke hoach 2009 (theo doi) -1_Bao cao tinh hinh thuc hien KH 2009 den 31-01-10_Ke hoach 2012 theo doi (giai ngan 30.6.12) 3 3" xfId="13524"/>
    <cellStyle name="1_Danh sach gui BC thuc hien KH2009_Ke hoach 2009 (theo doi) -1_Bao cao tinh hinh thuc hien KH 2009 den 31-01-10_Ke hoach 2012 theo doi (giai ngan 30.6.12) 3 4" xfId="13525"/>
    <cellStyle name="1_Danh sach gui BC thuc hien KH2009_Ke hoach 2009 (theo doi) -1_Bao cao tinh hinh thuc hien KH 2009 den 31-01-10_Ke hoach 2012 theo doi (giai ngan 30.6.12) 4" xfId="13526"/>
    <cellStyle name="1_Danh sach gui BC thuc hien KH2009_Ke hoach 2009 (theo doi) -1_Bao cao tinh hinh thuc hien KH 2009 den 31-01-10_Ke hoach 2012 theo doi (giai ngan 30.6.12) 5" xfId="13527"/>
    <cellStyle name="1_Danh sach gui BC thuc hien KH2009_Ke hoach 2009 (theo doi) -1_Bao cao tinh hinh thuc hien KH 2009 den 31-01-10_Ke hoach 2012 theo doi (giai ngan 30.6.12) 6" xfId="13528"/>
    <cellStyle name="1_Danh sach gui BC thuc hien KH2009_Ke hoach 2009 (theo doi) -1_BC von DTPT 6 thang 2012" xfId="13529"/>
    <cellStyle name="1_Danh sach gui BC thuc hien KH2009_Ke hoach 2009 (theo doi) -1_BC von DTPT 6 thang 2012 2" xfId="13530"/>
    <cellStyle name="1_Danh sach gui BC thuc hien KH2009_Ke hoach 2009 (theo doi) -1_BC von DTPT 6 thang 2012 2 2" xfId="13531"/>
    <cellStyle name="1_Danh sach gui BC thuc hien KH2009_Ke hoach 2009 (theo doi) -1_BC von DTPT 6 thang 2012 2 3" xfId="13532"/>
    <cellStyle name="1_Danh sach gui BC thuc hien KH2009_Ke hoach 2009 (theo doi) -1_BC von DTPT 6 thang 2012 2 4" xfId="13533"/>
    <cellStyle name="1_Danh sach gui BC thuc hien KH2009_Ke hoach 2009 (theo doi) -1_BC von DTPT 6 thang 2012 3" xfId="13534"/>
    <cellStyle name="1_Danh sach gui BC thuc hien KH2009_Ke hoach 2009 (theo doi) -1_BC von DTPT 6 thang 2012 4" xfId="13535"/>
    <cellStyle name="1_Danh sach gui BC thuc hien KH2009_Ke hoach 2009 (theo doi) -1_BC von DTPT 6 thang 2012 5" xfId="13536"/>
    <cellStyle name="1_Danh sach gui BC thuc hien KH2009_Ke hoach 2009 (theo doi) -1_Bieu du thao QD von ho tro co MT" xfId="13537"/>
    <cellStyle name="1_Danh sach gui BC thuc hien KH2009_Ke hoach 2009 (theo doi) -1_Bieu du thao QD von ho tro co MT 2" xfId="13538"/>
    <cellStyle name="1_Danh sach gui BC thuc hien KH2009_Ke hoach 2009 (theo doi) -1_Bieu du thao QD von ho tro co MT 2 2" xfId="13539"/>
    <cellStyle name="1_Danh sach gui BC thuc hien KH2009_Ke hoach 2009 (theo doi) -1_Bieu du thao QD von ho tro co MT 2 3" xfId="13540"/>
    <cellStyle name="1_Danh sach gui BC thuc hien KH2009_Ke hoach 2009 (theo doi) -1_Bieu du thao QD von ho tro co MT 2 4" xfId="13541"/>
    <cellStyle name="1_Danh sach gui BC thuc hien KH2009_Ke hoach 2009 (theo doi) -1_Bieu du thao QD von ho tro co MT 3" xfId="13542"/>
    <cellStyle name="1_Danh sach gui BC thuc hien KH2009_Ke hoach 2009 (theo doi) -1_Bieu du thao QD von ho tro co MT 4" xfId="13543"/>
    <cellStyle name="1_Danh sach gui BC thuc hien KH2009_Ke hoach 2009 (theo doi) -1_Bieu du thao QD von ho tro co MT 5" xfId="13544"/>
    <cellStyle name="1_Danh sach gui BC thuc hien KH2009_Ke hoach 2009 (theo doi) -1_Book1" xfId="13545"/>
    <cellStyle name="1_Danh sach gui BC thuc hien KH2009_Ke hoach 2009 (theo doi) -1_Book1 2" xfId="13546"/>
    <cellStyle name="1_Danh sach gui BC thuc hien KH2009_Ke hoach 2009 (theo doi) -1_Book1 2 2" xfId="13547"/>
    <cellStyle name="1_Danh sach gui BC thuc hien KH2009_Ke hoach 2009 (theo doi) -1_Book1 2 3" xfId="13548"/>
    <cellStyle name="1_Danh sach gui BC thuc hien KH2009_Ke hoach 2009 (theo doi) -1_Book1 2 4" xfId="13549"/>
    <cellStyle name="1_Danh sach gui BC thuc hien KH2009_Ke hoach 2009 (theo doi) -1_Book1 3" xfId="13550"/>
    <cellStyle name="1_Danh sach gui BC thuc hien KH2009_Ke hoach 2009 (theo doi) -1_Book1 3 2" xfId="13551"/>
    <cellStyle name="1_Danh sach gui BC thuc hien KH2009_Ke hoach 2009 (theo doi) -1_Book1 3 3" xfId="13552"/>
    <cellStyle name="1_Danh sach gui BC thuc hien KH2009_Ke hoach 2009 (theo doi) -1_Book1 3 4" xfId="13553"/>
    <cellStyle name="1_Danh sach gui BC thuc hien KH2009_Ke hoach 2009 (theo doi) -1_Book1 4" xfId="13554"/>
    <cellStyle name="1_Danh sach gui BC thuc hien KH2009_Ke hoach 2009 (theo doi) -1_Book1 5" xfId="13555"/>
    <cellStyle name="1_Danh sach gui BC thuc hien KH2009_Ke hoach 2009 (theo doi) -1_Book1 6" xfId="13556"/>
    <cellStyle name="1_Danh sach gui BC thuc hien KH2009_Ke hoach 2009 (theo doi) -1_Book1_BC von DTPT 6 thang 2012" xfId="13557"/>
    <cellStyle name="1_Danh sach gui BC thuc hien KH2009_Ke hoach 2009 (theo doi) -1_Book1_BC von DTPT 6 thang 2012 2" xfId="13558"/>
    <cellStyle name="1_Danh sach gui BC thuc hien KH2009_Ke hoach 2009 (theo doi) -1_Book1_BC von DTPT 6 thang 2012 2 2" xfId="13559"/>
    <cellStyle name="1_Danh sach gui BC thuc hien KH2009_Ke hoach 2009 (theo doi) -1_Book1_BC von DTPT 6 thang 2012 2 3" xfId="13560"/>
    <cellStyle name="1_Danh sach gui BC thuc hien KH2009_Ke hoach 2009 (theo doi) -1_Book1_BC von DTPT 6 thang 2012 2 4" xfId="13561"/>
    <cellStyle name="1_Danh sach gui BC thuc hien KH2009_Ke hoach 2009 (theo doi) -1_Book1_BC von DTPT 6 thang 2012 3" xfId="13562"/>
    <cellStyle name="1_Danh sach gui BC thuc hien KH2009_Ke hoach 2009 (theo doi) -1_Book1_BC von DTPT 6 thang 2012 3 2" xfId="13563"/>
    <cellStyle name="1_Danh sach gui BC thuc hien KH2009_Ke hoach 2009 (theo doi) -1_Book1_BC von DTPT 6 thang 2012 3 3" xfId="13564"/>
    <cellStyle name="1_Danh sach gui BC thuc hien KH2009_Ke hoach 2009 (theo doi) -1_Book1_BC von DTPT 6 thang 2012 3 4" xfId="13565"/>
    <cellStyle name="1_Danh sach gui BC thuc hien KH2009_Ke hoach 2009 (theo doi) -1_Book1_BC von DTPT 6 thang 2012 4" xfId="13566"/>
    <cellStyle name="1_Danh sach gui BC thuc hien KH2009_Ke hoach 2009 (theo doi) -1_Book1_BC von DTPT 6 thang 2012 5" xfId="13567"/>
    <cellStyle name="1_Danh sach gui BC thuc hien KH2009_Ke hoach 2009 (theo doi) -1_Book1_BC von DTPT 6 thang 2012 6" xfId="13568"/>
    <cellStyle name="1_Danh sach gui BC thuc hien KH2009_Ke hoach 2009 (theo doi) -1_Book1_Bieu du thao QD von ho tro co MT" xfId="13569"/>
    <cellStyle name="1_Danh sach gui BC thuc hien KH2009_Ke hoach 2009 (theo doi) -1_Book1_Bieu du thao QD von ho tro co MT 2" xfId="13570"/>
    <cellStyle name="1_Danh sach gui BC thuc hien KH2009_Ke hoach 2009 (theo doi) -1_Book1_Bieu du thao QD von ho tro co MT 2 2" xfId="13571"/>
    <cellStyle name="1_Danh sach gui BC thuc hien KH2009_Ke hoach 2009 (theo doi) -1_Book1_Bieu du thao QD von ho tro co MT 2 3" xfId="13572"/>
    <cellStyle name="1_Danh sach gui BC thuc hien KH2009_Ke hoach 2009 (theo doi) -1_Book1_Bieu du thao QD von ho tro co MT 2 4" xfId="13573"/>
    <cellStyle name="1_Danh sach gui BC thuc hien KH2009_Ke hoach 2009 (theo doi) -1_Book1_Bieu du thao QD von ho tro co MT 3" xfId="13574"/>
    <cellStyle name="1_Danh sach gui BC thuc hien KH2009_Ke hoach 2009 (theo doi) -1_Book1_Bieu du thao QD von ho tro co MT 3 2" xfId="13575"/>
    <cellStyle name="1_Danh sach gui BC thuc hien KH2009_Ke hoach 2009 (theo doi) -1_Book1_Bieu du thao QD von ho tro co MT 3 3" xfId="13576"/>
    <cellStyle name="1_Danh sach gui BC thuc hien KH2009_Ke hoach 2009 (theo doi) -1_Book1_Bieu du thao QD von ho tro co MT 3 4" xfId="13577"/>
    <cellStyle name="1_Danh sach gui BC thuc hien KH2009_Ke hoach 2009 (theo doi) -1_Book1_Bieu du thao QD von ho tro co MT 4" xfId="13578"/>
    <cellStyle name="1_Danh sach gui BC thuc hien KH2009_Ke hoach 2009 (theo doi) -1_Book1_Bieu du thao QD von ho tro co MT 5" xfId="13579"/>
    <cellStyle name="1_Danh sach gui BC thuc hien KH2009_Ke hoach 2009 (theo doi) -1_Book1_Bieu du thao QD von ho tro co MT 6" xfId="13580"/>
    <cellStyle name="1_Danh sach gui BC thuc hien KH2009_Ke hoach 2009 (theo doi) -1_Book1_Hoan chinh KH 2012 (o nha)" xfId="13581"/>
    <cellStyle name="1_Danh sach gui BC thuc hien KH2009_Ke hoach 2009 (theo doi) -1_Book1_Hoan chinh KH 2012 (o nha) 2" xfId="13582"/>
    <cellStyle name="1_Danh sach gui BC thuc hien KH2009_Ke hoach 2009 (theo doi) -1_Book1_Hoan chinh KH 2012 (o nha) 2 2" xfId="13583"/>
    <cellStyle name="1_Danh sach gui BC thuc hien KH2009_Ke hoach 2009 (theo doi) -1_Book1_Hoan chinh KH 2012 (o nha) 2 3" xfId="13584"/>
    <cellStyle name="1_Danh sach gui BC thuc hien KH2009_Ke hoach 2009 (theo doi) -1_Book1_Hoan chinh KH 2012 (o nha) 2 4" xfId="13585"/>
    <cellStyle name="1_Danh sach gui BC thuc hien KH2009_Ke hoach 2009 (theo doi) -1_Book1_Hoan chinh KH 2012 (o nha) 3" xfId="13586"/>
    <cellStyle name="1_Danh sach gui BC thuc hien KH2009_Ke hoach 2009 (theo doi) -1_Book1_Hoan chinh KH 2012 (o nha) 3 2" xfId="13587"/>
    <cellStyle name="1_Danh sach gui BC thuc hien KH2009_Ke hoach 2009 (theo doi) -1_Book1_Hoan chinh KH 2012 (o nha) 3 3" xfId="13588"/>
    <cellStyle name="1_Danh sach gui BC thuc hien KH2009_Ke hoach 2009 (theo doi) -1_Book1_Hoan chinh KH 2012 (o nha) 3 4" xfId="13589"/>
    <cellStyle name="1_Danh sach gui BC thuc hien KH2009_Ke hoach 2009 (theo doi) -1_Book1_Hoan chinh KH 2012 (o nha) 4" xfId="13590"/>
    <cellStyle name="1_Danh sach gui BC thuc hien KH2009_Ke hoach 2009 (theo doi) -1_Book1_Hoan chinh KH 2012 (o nha) 5" xfId="13591"/>
    <cellStyle name="1_Danh sach gui BC thuc hien KH2009_Ke hoach 2009 (theo doi) -1_Book1_Hoan chinh KH 2012 (o nha) 6" xfId="13592"/>
    <cellStyle name="1_Danh sach gui BC thuc hien KH2009_Ke hoach 2009 (theo doi) -1_Book1_Hoan chinh KH 2012 (o nha)_Bao cao giai ngan quy I" xfId="13593"/>
    <cellStyle name="1_Danh sach gui BC thuc hien KH2009_Ke hoach 2009 (theo doi) -1_Book1_Hoan chinh KH 2012 (o nha)_Bao cao giai ngan quy I 2" xfId="13594"/>
    <cellStyle name="1_Danh sach gui BC thuc hien KH2009_Ke hoach 2009 (theo doi) -1_Book1_Hoan chinh KH 2012 (o nha)_Bao cao giai ngan quy I 2 2" xfId="13595"/>
    <cellStyle name="1_Danh sach gui BC thuc hien KH2009_Ke hoach 2009 (theo doi) -1_Book1_Hoan chinh KH 2012 (o nha)_Bao cao giai ngan quy I 2 3" xfId="13596"/>
    <cellStyle name="1_Danh sach gui BC thuc hien KH2009_Ke hoach 2009 (theo doi) -1_Book1_Hoan chinh KH 2012 (o nha)_Bao cao giai ngan quy I 2 4" xfId="13597"/>
    <cellStyle name="1_Danh sach gui BC thuc hien KH2009_Ke hoach 2009 (theo doi) -1_Book1_Hoan chinh KH 2012 (o nha)_Bao cao giai ngan quy I 3" xfId="13598"/>
    <cellStyle name="1_Danh sach gui BC thuc hien KH2009_Ke hoach 2009 (theo doi) -1_Book1_Hoan chinh KH 2012 (o nha)_Bao cao giai ngan quy I 3 2" xfId="13599"/>
    <cellStyle name="1_Danh sach gui BC thuc hien KH2009_Ke hoach 2009 (theo doi) -1_Book1_Hoan chinh KH 2012 (o nha)_Bao cao giai ngan quy I 3 3" xfId="13600"/>
    <cellStyle name="1_Danh sach gui BC thuc hien KH2009_Ke hoach 2009 (theo doi) -1_Book1_Hoan chinh KH 2012 (o nha)_Bao cao giai ngan quy I 3 4" xfId="13601"/>
    <cellStyle name="1_Danh sach gui BC thuc hien KH2009_Ke hoach 2009 (theo doi) -1_Book1_Hoan chinh KH 2012 (o nha)_Bao cao giai ngan quy I 4" xfId="13602"/>
    <cellStyle name="1_Danh sach gui BC thuc hien KH2009_Ke hoach 2009 (theo doi) -1_Book1_Hoan chinh KH 2012 (o nha)_Bao cao giai ngan quy I 5" xfId="13603"/>
    <cellStyle name="1_Danh sach gui BC thuc hien KH2009_Ke hoach 2009 (theo doi) -1_Book1_Hoan chinh KH 2012 (o nha)_Bao cao giai ngan quy I 6" xfId="13604"/>
    <cellStyle name="1_Danh sach gui BC thuc hien KH2009_Ke hoach 2009 (theo doi) -1_Book1_Hoan chinh KH 2012 (o nha)_BC von DTPT 6 thang 2012" xfId="13605"/>
    <cellStyle name="1_Danh sach gui BC thuc hien KH2009_Ke hoach 2009 (theo doi) -1_Book1_Hoan chinh KH 2012 (o nha)_BC von DTPT 6 thang 2012 2" xfId="13606"/>
    <cellStyle name="1_Danh sach gui BC thuc hien KH2009_Ke hoach 2009 (theo doi) -1_Book1_Hoan chinh KH 2012 (o nha)_BC von DTPT 6 thang 2012 2 2" xfId="13607"/>
    <cellStyle name="1_Danh sach gui BC thuc hien KH2009_Ke hoach 2009 (theo doi) -1_Book1_Hoan chinh KH 2012 (o nha)_BC von DTPT 6 thang 2012 2 3" xfId="13608"/>
    <cellStyle name="1_Danh sach gui BC thuc hien KH2009_Ke hoach 2009 (theo doi) -1_Book1_Hoan chinh KH 2012 (o nha)_BC von DTPT 6 thang 2012 2 4" xfId="13609"/>
    <cellStyle name="1_Danh sach gui BC thuc hien KH2009_Ke hoach 2009 (theo doi) -1_Book1_Hoan chinh KH 2012 (o nha)_BC von DTPT 6 thang 2012 3" xfId="13610"/>
    <cellStyle name="1_Danh sach gui BC thuc hien KH2009_Ke hoach 2009 (theo doi) -1_Book1_Hoan chinh KH 2012 (o nha)_BC von DTPT 6 thang 2012 3 2" xfId="13611"/>
    <cellStyle name="1_Danh sach gui BC thuc hien KH2009_Ke hoach 2009 (theo doi) -1_Book1_Hoan chinh KH 2012 (o nha)_BC von DTPT 6 thang 2012 3 3" xfId="13612"/>
    <cellStyle name="1_Danh sach gui BC thuc hien KH2009_Ke hoach 2009 (theo doi) -1_Book1_Hoan chinh KH 2012 (o nha)_BC von DTPT 6 thang 2012 3 4" xfId="13613"/>
    <cellStyle name="1_Danh sach gui BC thuc hien KH2009_Ke hoach 2009 (theo doi) -1_Book1_Hoan chinh KH 2012 (o nha)_BC von DTPT 6 thang 2012 4" xfId="13614"/>
    <cellStyle name="1_Danh sach gui BC thuc hien KH2009_Ke hoach 2009 (theo doi) -1_Book1_Hoan chinh KH 2012 (o nha)_BC von DTPT 6 thang 2012 5" xfId="13615"/>
    <cellStyle name="1_Danh sach gui BC thuc hien KH2009_Ke hoach 2009 (theo doi) -1_Book1_Hoan chinh KH 2012 (o nha)_BC von DTPT 6 thang 2012 6" xfId="13616"/>
    <cellStyle name="1_Danh sach gui BC thuc hien KH2009_Ke hoach 2009 (theo doi) -1_Book1_Hoan chinh KH 2012 (o nha)_Bieu du thao QD von ho tro co MT" xfId="13617"/>
    <cellStyle name="1_Danh sach gui BC thuc hien KH2009_Ke hoach 2009 (theo doi) -1_Book1_Hoan chinh KH 2012 (o nha)_Bieu du thao QD von ho tro co MT 2" xfId="13618"/>
    <cellStyle name="1_Danh sach gui BC thuc hien KH2009_Ke hoach 2009 (theo doi) -1_Book1_Hoan chinh KH 2012 (o nha)_Bieu du thao QD von ho tro co MT 2 2" xfId="13619"/>
    <cellStyle name="1_Danh sach gui BC thuc hien KH2009_Ke hoach 2009 (theo doi) -1_Book1_Hoan chinh KH 2012 (o nha)_Bieu du thao QD von ho tro co MT 2 3" xfId="13620"/>
    <cellStyle name="1_Danh sach gui BC thuc hien KH2009_Ke hoach 2009 (theo doi) -1_Book1_Hoan chinh KH 2012 (o nha)_Bieu du thao QD von ho tro co MT 2 4" xfId="13621"/>
    <cellStyle name="1_Danh sach gui BC thuc hien KH2009_Ke hoach 2009 (theo doi) -1_Book1_Hoan chinh KH 2012 (o nha)_Bieu du thao QD von ho tro co MT 3" xfId="13622"/>
    <cellStyle name="1_Danh sach gui BC thuc hien KH2009_Ke hoach 2009 (theo doi) -1_Book1_Hoan chinh KH 2012 (o nha)_Bieu du thao QD von ho tro co MT 3 2" xfId="13623"/>
    <cellStyle name="1_Danh sach gui BC thuc hien KH2009_Ke hoach 2009 (theo doi) -1_Book1_Hoan chinh KH 2012 (o nha)_Bieu du thao QD von ho tro co MT 3 3" xfId="13624"/>
    <cellStyle name="1_Danh sach gui BC thuc hien KH2009_Ke hoach 2009 (theo doi) -1_Book1_Hoan chinh KH 2012 (o nha)_Bieu du thao QD von ho tro co MT 3 4" xfId="13625"/>
    <cellStyle name="1_Danh sach gui BC thuc hien KH2009_Ke hoach 2009 (theo doi) -1_Book1_Hoan chinh KH 2012 (o nha)_Bieu du thao QD von ho tro co MT 4" xfId="13626"/>
    <cellStyle name="1_Danh sach gui BC thuc hien KH2009_Ke hoach 2009 (theo doi) -1_Book1_Hoan chinh KH 2012 (o nha)_Bieu du thao QD von ho tro co MT 5" xfId="13627"/>
    <cellStyle name="1_Danh sach gui BC thuc hien KH2009_Ke hoach 2009 (theo doi) -1_Book1_Hoan chinh KH 2012 (o nha)_Bieu du thao QD von ho tro co MT 6" xfId="13628"/>
    <cellStyle name="1_Danh sach gui BC thuc hien KH2009_Ke hoach 2009 (theo doi) -1_Book1_Hoan chinh KH 2012 (o nha)_Ke hoach 2012 theo doi (giai ngan 30.6.12)" xfId="13629"/>
    <cellStyle name="1_Danh sach gui BC thuc hien KH2009_Ke hoach 2009 (theo doi) -1_Book1_Hoan chinh KH 2012 (o nha)_Ke hoach 2012 theo doi (giai ngan 30.6.12) 2" xfId="13630"/>
    <cellStyle name="1_Danh sach gui BC thuc hien KH2009_Ke hoach 2009 (theo doi) -1_Book1_Hoan chinh KH 2012 (o nha)_Ke hoach 2012 theo doi (giai ngan 30.6.12) 2 2" xfId="13631"/>
    <cellStyle name="1_Danh sach gui BC thuc hien KH2009_Ke hoach 2009 (theo doi) -1_Book1_Hoan chinh KH 2012 (o nha)_Ke hoach 2012 theo doi (giai ngan 30.6.12) 2 3" xfId="13632"/>
    <cellStyle name="1_Danh sach gui BC thuc hien KH2009_Ke hoach 2009 (theo doi) -1_Book1_Hoan chinh KH 2012 (o nha)_Ke hoach 2012 theo doi (giai ngan 30.6.12) 2 4" xfId="13633"/>
    <cellStyle name="1_Danh sach gui BC thuc hien KH2009_Ke hoach 2009 (theo doi) -1_Book1_Hoan chinh KH 2012 (o nha)_Ke hoach 2012 theo doi (giai ngan 30.6.12) 3" xfId="13634"/>
    <cellStyle name="1_Danh sach gui BC thuc hien KH2009_Ke hoach 2009 (theo doi) -1_Book1_Hoan chinh KH 2012 (o nha)_Ke hoach 2012 theo doi (giai ngan 30.6.12) 3 2" xfId="13635"/>
    <cellStyle name="1_Danh sach gui BC thuc hien KH2009_Ke hoach 2009 (theo doi) -1_Book1_Hoan chinh KH 2012 (o nha)_Ke hoach 2012 theo doi (giai ngan 30.6.12) 3 3" xfId="13636"/>
    <cellStyle name="1_Danh sach gui BC thuc hien KH2009_Ke hoach 2009 (theo doi) -1_Book1_Hoan chinh KH 2012 (o nha)_Ke hoach 2012 theo doi (giai ngan 30.6.12) 3 4" xfId="13637"/>
    <cellStyle name="1_Danh sach gui BC thuc hien KH2009_Ke hoach 2009 (theo doi) -1_Book1_Hoan chinh KH 2012 (o nha)_Ke hoach 2012 theo doi (giai ngan 30.6.12) 4" xfId="13638"/>
    <cellStyle name="1_Danh sach gui BC thuc hien KH2009_Ke hoach 2009 (theo doi) -1_Book1_Hoan chinh KH 2012 (o nha)_Ke hoach 2012 theo doi (giai ngan 30.6.12) 5" xfId="13639"/>
    <cellStyle name="1_Danh sach gui BC thuc hien KH2009_Ke hoach 2009 (theo doi) -1_Book1_Hoan chinh KH 2012 (o nha)_Ke hoach 2012 theo doi (giai ngan 30.6.12) 6" xfId="13640"/>
    <cellStyle name="1_Danh sach gui BC thuc hien KH2009_Ke hoach 2009 (theo doi) -1_Book1_Hoan chinh KH 2012 Von ho tro co MT" xfId="13641"/>
    <cellStyle name="1_Danh sach gui BC thuc hien KH2009_Ke hoach 2009 (theo doi) -1_Book1_Hoan chinh KH 2012 Von ho tro co MT (chi tiet)" xfId="13642"/>
    <cellStyle name="1_Danh sach gui BC thuc hien KH2009_Ke hoach 2009 (theo doi) -1_Book1_Hoan chinh KH 2012 Von ho tro co MT (chi tiet) 2" xfId="13643"/>
    <cellStyle name="1_Danh sach gui BC thuc hien KH2009_Ke hoach 2009 (theo doi) -1_Book1_Hoan chinh KH 2012 Von ho tro co MT (chi tiet) 2 2" xfId="13644"/>
    <cellStyle name="1_Danh sach gui BC thuc hien KH2009_Ke hoach 2009 (theo doi) -1_Book1_Hoan chinh KH 2012 Von ho tro co MT (chi tiet) 2 3" xfId="13645"/>
    <cellStyle name="1_Danh sach gui BC thuc hien KH2009_Ke hoach 2009 (theo doi) -1_Book1_Hoan chinh KH 2012 Von ho tro co MT (chi tiet) 2 4" xfId="13646"/>
    <cellStyle name="1_Danh sach gui BC thuc hien KH2009_Ke hoach 2009 (theo doi) -1_Book1_Hoan chinh KH 2012 Von ho tro co MT (chi tiet) 3" xfId="13647"/>
    <cellStyle name="1_Danh sach gui BC thuc hien KH2009_Ke hoach 2009 (theo doi) -1_Book1_Hoan chinh KH 2012 Von ho tro co MT (chi tiet) 3 2" xfId="13648"/>
    <cellStyle name="1_Danh sach gui BC thuc hien KH2009_Ke hoach 2009 (theo doi) -1_Book1_Hoan chinh KH 2012 Von ho tro co MT (chi tiet) 3 3" xfId="13649"/>
    <cellStyle name="1_Danh sach gui BC thuc hien KH2009_Ke hoach 2009 (theo doi) -1_Book1_Hoan chinh KH 2012 Von ho tro co MT (chi tiet) 3 4" xfId="13650"/>
    <cellStyle name="1_Danh sach gui BC thuc hien KH2009_Ke hoach 2009 (theo doi) -1_Book1_Hoan chinh KH 2012 Von ho tro co MT (chi tiet) 4" xfId="13651"/>
    <cellStyle name="1_Danh sach gui BC thuc hien KH2009_Ke hoach 2009 (theo doi) -1_Book1_Hoan chinh KH 2012 Von ho tro co MT (chi tiet) 5" xfId="13652"/>
    <cellStyle name="1_Danh sach gui BC thuc hien KH2009_Ke hoach 2009 (theo doi) -1_Book1_Hoan chinh KH 2012 Von ho tro co MT (chi tiet) 6" xfId="13653"/>
    <cellStyle name="1_Danh sach gui BC thuc hien KH2009_Ke hoach 2009 (theo doi) -1_Book1_Hoan chinh KH 2012 Von ho tro co MT 10" xfId="13654"/>
    <cellStyle name="1_Danh sach gui BC thuc hien KH2009_Ke hoach 2009 (theo doi) -1_Book1_Hoan chinh KH 2012 Von ho tro co MT 10 2" xfId="13655"/>
    <cellStyle name="1_Danh sach gui BC thuc hien KH2009_Ke hoach 2009 (theo doi) -1_Book1_Hoan chinh KH 2012 Von ho tro co MT 10 3" xfId="13656"/>
    <cellStyle name="1_Danh sach gui BC thuc hien KH2009_Ke hoach 2009 (theo doi) -1_Book1_Hoan chinh KH 2012 Von ho tro co MT 10 4" xfId="13657"/>
    <cellStyle name="1_Danh sach gui BC thuc hien KH2009_Ke hoach 2009 (theo doi) -1_Book1_Hoan chinh KH 2012 Von ho tro co MT 11" xfId="13658"/>
    <cellStyle name="1_Danh sach gui BC thuc hien KH2009_Ke hoach 2009 (theo doi) -1_Book1_Hoan chinh KH 2012 Von ho tro co MT 11 2" xfId="13659"/>
    <cellStyle name="1_Danh sach gui BC thuc hien KH2009_Ke hoach 2009 (theo doi) -1_Book1_Hoan chinh KH 2012 Von ho tro co MT 11 3" xfId="13660"/>
    <cellStyle name="1_Danh sach gui BC thuc hien KH2009_Ke hoach 2009 (theo doi) -1_Book1_Hoan chinh KH 2012 Von ho tro co MT 11 4" xfId="13661"/>
    <cellStyle name="1_Danh sach gui BC thuc hien KH2009_Ke hoach 2009 (theo doi) -1_Book1_Hoan chinh KH 2012 Von ho tro co MT 12" xfId="13662"/>
    <cellStyle name="1_Danh sach gui BC thuc hien KH2009_Ke hoach 2009 (theo doi) -1_Book1_Hoan chinh KH 2012 Von ho tro co MT 12 2" xfId="13663"/>
    <cellStyle name="1_Danh sach gui BC thuc hien KH2009_Ke hoach 2009 (theo doi) -1_Book1_Hoan chinh KH 2012 Von ho tro co MT 12 3" xfId="13664"/>
    <cellStyle name="1_Danh sach gui BC thuc hien KH2009_Ke hoach 2009 (theo doi) -1_Book1_Hoan chinh KH 2012 Von ho tro co MT 12 4" xfId="13665"/>
    <cellStyle name="1_Danh sach gui BC thuc hien KH2009_Ke hoach 2009 (theo doi) -1_Book1_Hoan chinh KH 2012 Von ho tro co MT 13" xfId="13666"/>
    <cellStyle name="1_Danh sach gui BC thuc hien KH2009_Ke hoach 2009 (theo doi) -1_Book1_Hoan chinh KH 2012 Von ho tro co MT 13 2" xfId="13667"/>
    <cellStyle name="1_Danh sach gui BC thuc hien KH2009_Ke hoach 2009 (theo doi) -1_Book1_Hoan chinh KH 2012 Von ho tro co MT 13 3" xfId="13668"/>
    <cellStyle name="1_Danh sach gui BC thuc hien KH2009_Ke hoach 2009 (theo doi) -1_Book1_Hoan chinh KH 2012 Von ho tro co MT 13 4" xfId="13669"/>
    <cellStyle name="1_Danh sach gui BC thuc hien KH2009_Ke hoach 2009 (theo doi) -1_Book1_Hoan chinh KH 2012 Von ho tro co MT 14" xfId="13670"/>
    <cellStyle name="1_Danh sach gui BC thuc hien KH2009_Ke hoach 2009 (theo doi) -1_Book1_Hoan chinh KH 2012 Von ho tro co MT 14 2" xfId="13671"/>
    <cellStyle name="1_Danh sach gui BC thuc hien KH2009_Ke hoach 2009 (theo doi) -1_Book1_Hoan chinh KH 2012 Von ho tro co MT 14 3" xfId="13672"/>
    <cellStyle name="1_Danh sach gui BC thuc hien KH2009_Ke hoach 2009 (theo doi) -1_Book1_Hoan chinh KH 2012 Von ho tro co MT 14 4" xfId="13673"/>
    <cellStyle name="1_Danh sach gui BC thuc hien KH2009_Ke hoach 2009 (theo doi) -1_Book1_Hoan chinh KH 2012 Von ho tro co MT 15" xfId="13674"/>
    <cellStyle name="1_Danh sach gui BC thuc hien KH2009_Ke hoach 2009 (theo doi) -1_Book1_Hoan chinh KH 2012 Von ho tro co MT 15 2" xfId="13675"/>
    <cellStyle name="1_Danh sach gui BC thuc hien KH2009_Ke hoach 2009 (theo doi) -1_Book1_Hoan chinh KH 2012 Von ho tro co MT 15 3" xfId="13676"/>
    <cellStyle name="1_Danh sach gui BC thuc hien KH2009_Ke hoach 2009 (theo doi) -1_Book1_Hoan chinh KH 2012 Von ho tro co MT 15 4" xfId="13677"/>
    <cellStyle name="1_Danh sach gui BC thuc hien KH2009_Ke hoach 2009 (theo doi) -1_Book1_Hoan chinh KH 2012 Von ho tro co MT 16" xfId="13678"/>
    <cellStyle name="1_Danh sach gui BC thuc hien KH2009_Ke hoach 2009 (theo doi) -1_Book1_Hoan chinh KH 2012 Von ho tro co MT 16 2" xfId="13679"/>
    <cellStyle name="1_Danh sach gui BC thuc hien KH2009_Ke hoach 2009 (theo doi) -1_Book1_Hoan chinh KH 2012 Von ho tro co MT 16 3" xfId="13680"/>
    <cellStyle name="1_Danh sach gui BC thuc hien KH2009_Ke hoach 2009 (theo doi) -1_Book1_Hoan chinh KH 2012 Von ho tro co MT 16 4" xfId="13681"/>
    <cellStyle name="1_Danh sach gui BC thuc hien KH2009_Ke hoach 2009 (theo doi) -1_Book1_Hoan chinh KH 2012 Von ho tro co MT 17" xfId="13682"/>
    <cellStyle name="1_Danh sach gui BC thuc hien KH2009_Ke hoach 2009 (theo doi) -1_Book1_Hoan chinh KH 2012 Von ho tro co MT 17 2" xfId="13683"/>
    <cellStyle name="1_Danh sach gui BC thuc hien KH2009_Ke hoach 2009 (theo doi) -1_Book1_Hoan chinh KH 2012 Von ho tro co MT 17 3" xfId="13684"/>
    <cellStyle name="1_Danh sach gui BC thuc hien KH2009_Ke hoach 2009 (theo doi) -1_Book1_Hoan chinh KH 2012 Von ho tro co MT 17 4" xfId="13685"/>
    <cellStyle name="1_Danh sach gui BC thuc hien KH2009_Ke hoach 2009 (theo doi) -1_Book1_Hoan chinh KH 2012 Von ho tro co MT 18" xfId="13686"/>
    <cellStyle name="1_Danh sach gui BC thuc hien KH2009_Ke hoach 2009 (theo doi) -1_Book1_Hoan chinh KH 2012 Von ho tro co MT 19" xfId="13687"/>
    <cellStyle name="1_Danh sach gui BC thuc hien KH2009_Ke hoach 2009 (theo doi) -1_Book1_Hoan chinh KH 2012 Von ho tro co MT 2" xfId="13688"/>
    <cellStyle name="1_Danh sach gui BC thuc hien KH2009_Ke hoach 2009 (theo doi) -1_Book1_Hoan chinh KH 2012 Von ho tro co MT 2 2" xfId="13689"/>
    <cellStyle name="1_Danh sach gui BC thuc hien KH2009_Ke hoach 2009 (theo doi) -1_Book1_Hoan chinh KH 2012 Von ho tro co MT 2 3" xfId="13690"/>
    <cellStyle name="1_Danh sach gui BC thuc hien KH2009_Ke hoach 2009 (theo doi) -1_Book1_Hoan chinh KH 2012 Von ho tro co MT 2 4" xfId="13691"/>
    <cellStyle name="1_Danh sach gui BC thuc hien KH2009_Ke hoach 2009 (theo doi) -1_Book1_Hoan chinh KH 2012 Von ho tro co MT 20" xfId="13692"/>
    <cellStyle name="1_Danh sach gui BC thuc hien KH2009_Ke hoach 2009 (theo doi) -1_Book1_Hoan chinh KH 2012 Von ho tro co MT 3" xfId="13693"/>
    <cellStyle name="1_Danh sach gui BC thuc hien KH2009_Ke hoach 2009 (theo doi) -1_Book1_Hoan chinh KH 2012 Von ho tro co MT 3 2" xfId="13694"/>
    <cellStyle name="1_Danh sach gui BC thuc hien KH2009_Ke hoach 2009 (theo doi) -1_Book1_Hoan chinh KH 2012 Von ho tro co MT 3 3" xfId="13695"/>
    <cellStyle name="1_Danh sach gui BC thuc hien KH2009_Ke hoach 2009 (theo doi) -1_Book1_Hoan chinh KH 2012 Von ho tro co MT 3 4" xfId="13696"/>
    <cellStyle name="1_Danh sach gui BC thuc hien KH2009_Ke hoach 2009 (theo doi) -1_Book1_Hoan chinh KH 2012 Von ho tro co MT 4" xfId="13697"/>
    <cellStyle name="1_Danh sach gui BC thuc hien KH2009_Ke hoach 2009 (theo doi) -1_Book1_Hoan chinh KH 2012 Von ho tro co MT 4 2" xfId="13698"/>
    <cellStyle name="1_Danh sach gui BC thuc hien KH2009_Ke hoach 2009 (theo doi) -1_Book1_Hoan chinh KH 2012 Von ho tro co MT 4 3" xfId="13699"/>
    <cellStyle name="1_Danh sach gui BC thuc hien KH2009_Ke hoach 2009 (theo doi) -1_Book1_Hoan chinh KH 2012 Von ho tro co MT 4 4" xfId="13700"/>
    <cellStyle name="1_Danh sach gui BC thuc hien KH2009_Ke hoach 2009 (theo doi) -1_Book1_Hoan chinh KH 2012 Von ho tro co MT 5" xfId="13701"/>
    <cellStyle name="1_Danh sach gui BC thuc hien KH2009_Ke hoach 2009 (theo doi) -1_Book1_Hoan chinh KH 2012 Von ho tro co MT 5 2" xfId="13702"/>
    <cellStyle name="1_Danh sach gui BC thuc hien KH2009_Ke hoach 2009 (theo doi) -1_Book1_Hoan chinh KH 2012 Von ho tro co MT 5 3" xfId="13703"/>
    <cellStyle name="1_Danh sach gui BC thuc hien KH2009_Ke hoach 2009 (theo doi) -1_Book1_Hoan chinh KH 2012 Von ho tro co MT 5 4" xfId="13704"/>
    <cellStyle name="1_Danh sach gui BC thuc hien KH2009_Ke hoach 2009 (theo doi) -1_Book1_Hoan chinh KH 2012 Von ho tro co MT 6" xfId="13705"/>
    <cellStyle name="1_Danh sach gui BC thuc hien KH2009_Ke hoach 2009 (theo doi) -1_Book1_Hoan chinh KH 2012 Von ho tro co MT 6 2" xfId="13706"/>
    <cellStyle name="1_Danh sach gui BC thuc hien KH2009_Ke hoach 2009 (theo doi) -1_Book1_Hoan chinh KH 2012 Von ho tro co MT 6 3" xfId="13707"/>
    <cellStyle name="1_Danh sach gui BC thuc hien KH2009_Ke hoach 2009 (theo doi) -1_Book1_Hoan chinh KH 2012 Von ho tro co MT 6 4" xfId="13708"/>
    <cellStyle name="1_Danh sach gui BC thuc hien KH2009_Ke hoach 2009 (theo doi) -1_Book1_Hoan chinh KH 2012 Von ho tro co MT 7" xfId="13709"/>
    <cellStyle name="1_Danh sach gui BC thuc hien KH2009_Ke hoach 2009 (theo doi) -1_Book1_Hoan chinh KH 2012 Von ho tro co MT 7 2" xfId="13710"/>
    <cellStyle name="1_Danh sach gui BC thuc hien KH2009_Ke hoach 2009 (theo doi) -1_Book1_Hoan chinh KH 2012 Von ho tro co MT 7 3" xfId="13711"/>
    <cellStyle name="1_Danh sach gui BC thuc hien KH2009_Ke hoach 2009 (theo doi) -1_Book1_Hoan chinh KH 2012 Von ho tro co MT 7 4" xfId="13712"/>
    <cellStyle name="1_Danh sach gui BC thuc hien KH2009_Ke hoach 2009 (theo doi) -1_Book1_Hoan chinh KH 2012 Von ho tro co MT 8" xfId="13713"/>
    <cellStyle name="1_Danh sach gui BC thuc hien KH2009_Ke hoach 2009 (theo doi) -1_Book1_Hoan chinh KH 2012 Von ho tro co MT 8 2" xfId="13714"/>
    <cellStyle name="1_Danh sach gui BC thuc hien KH2009_Ke hoach 2009 (theo doi) -1_Book1_Hoan chinh KH 2012 Von ho tro co MT 8 3" xfId="13715"/>
    <cellStyle name="1_Danh sach gui BC thuc hien KH2009_Ke hoach 2009 (theo doi) -1_Book1_Hoan chinh KH 2012 Von ho tro co MT 8 4" xfId="13716"/>
    <cellStyle name="1_Danh sach gui BC thuc hien KH2009_Ke hoach 2009 (theo doi) -1_Book1_Hoan chinh KH 2012 Von ho tro co MT 9" xfId="13717"/>
    <cellStyle name="1_Danh sach gui BC thuc hien KH2009_Ke hoach 2009 (theo doi) -1_Book1_Hoan chinh KH 2012 Von ho tro co MT 9 2" xfId="13718"/>
    <cellStyle name="1_Danh sach gui BC thuc hien KH2009_Ke hoach 2009 (theo doi) -1_Book1_Hoan chinh KH 2012 Von ho tro co MT 9 3" xfId="13719"/>
    <cellStyle name="1_Danh sach gui BC thuc hien KH2009_Ke hoach 2009 (theo doi) -1_Book1_Hoan chinh KH 2012 Von ho tro co MT 9 4" xfId="13720"/>
    <cellStyle name="1_Danh sach gui BC thuc hien KH2009_Ke hoach 2009 (theo doi) -1_Book1_Hoan chinh KH 2012 Von ho tro co MT_Bao cao giai ngan quy I" xfId="13721"/>
    <cellStyle name="1_Danh sach gui BC thuc hien KH2009_Ke hoach 2009 (theo doi) -1_Book1_Hoan chinh KH 2012 Von ho tro co MT_Bao cao giai ngan quy I 2" xfId="13722"/>
    <cellStyle name="1_Danh sach gui BC thuc hien KH2009_Ke hoach 2009 (theo doi) -1_Book1_Hoan chinh KH 2012 Von ho tro co MT_Bao cao giai ngan quy I 2 2" xfId="13723"/>
    <cellStyle name="1_Danh sach gui BC thuc hien KH2009_Ke hoach 2009 (theo doi) -1_Book1_Hoan chinh KH 2012 Von ho tro co MT_Bao cao giai ngan quy I 2 3" xfId="13724"/>
    <cellStyle name="1_Danh sach gui BC thuc hien KH2009_Ke hoach 2009 (theo doi) -1_Book1_Hoan chinh KH 2012 Von ho tro co MT_Bao cao giai ngan quy I 2 4" xfId="13725"/>
    <cellStyle name="1_Danh sach gui BC thuc hien KH2009_Ke hoach 2009 (theo doi) -1_Book1_Hoan chinh KH 2012 Von ho tro co MT_Bao cao giai ngan quy I 3" xfId="13726"/>
    <cellStyle name="1_Danh sach gui BC thuc hien KH2009_Ke hoach 2009 (theo doi) -1_Book1_Hoan chinh KH 2012 Von ho tro co MT_Bao cao giai ngan quy I 3 2" xfId="13727"/>
    <cellStyle name="1_Danh sach gui BC thuc hien KH2009_Ke hoach 2009 (theo doi) -1_Book1_Hoan chinh KH 2012 Von ho tro co MT_Bao cao giai ngan quy I 3 3" xfId="13728"/>
    <cellStyle name="1_Danh sach gui BC thuc hien KH2009_Ke hoach 2009 (theo doi) -1_Book1_Hoan chinh KH 2012 Von ho tro co MT_Bao cao giai ngan quy I 3 4" xfId="13729"/>
    <cellStyle name="1_Danh sach gui BC thuc hien KH2009_Ke hoach 2009 (theo doi) -1_Book1_Hoan chinh KH 2012 Von ho tro co MT_Bao cao giai ngan quy I 4" xfId="13730"/>
    <cellStyle name="1_Danh sach gui BC thuc hien KH2009_Ke hoach 2009 (theo doi) -1_Book1_Hoan chinh KH 2012 Von ho tro co MT_Bao cao giai ngan quy I 5" xfId="13731"/>
    <cellStyle name="1_Danh sach gui BC thuc hien KH2009_Ke hoach 2009 (theo doi) -1_Book1_Hoan chinh KH 2012 Von ho tro co MT_Bao cao giai ngan quy I 6" xfId="13732"/>
    <cellStyle name="1_Danh sach gui BC thuc hien KH2009_Ke hoach 2009 (theo doi) -1_Book1_Hoan chinh KH 2012 Von ho tro co MT_BC von DTPT 6 thang 2012" xfId="13733"/>
    <cellStyle name="1_Danh sach gui BC thuc hien KH2009_Ke hoach 2009 (theo doi) -1_Book1_Hoan chinh KH 2012 Von ho tro co MT_BC von DTPT 6 thang 2012 2" xfId="13734"/>
    <cellStyle name="1_Danh sach gui BC thuc hien KH2009_Ke hoach 2009 (theo doi) -1_Book1_Hoan chinh KH 2012 Von ho tro co MT_BC von DTPT 6 thang 2012 2 2" xfId="13735"/>
    <cellStyle name="1_Danh sach gui BC thuc hien KH2009_Ke hoach 2009 (theo doi) -1_Book1_Hoan chinh KH 2012 Von ho tro co MT_BC von DTPT 6 thang 2012 2 3" xfId="13736"/>
    <cellStyle name="1_Danh sach gui BC thuc hien KH2009_Ke hoach 2009 (theo doi) -1_Book1_Hoan chinh KH 2012 Von ho tro co MT_BC von DTPT 6 thang 2012 2 4" xfId="13737"/>
    <cellStyle name="1_Danh sach gui BC thuc hien KH2009_Ke hoach 2009 (theo doi) -1_Book1_Hoan chinh KH 2012 Von ho tro co MT_BC von DTPT 6 thang 2012 3" xfId="13738"/>
    <cellStyle name="1_Danh sach gui BC thuc hien KH2009_Ke hoach 2009 (theo doi) -1_Book1_Hoan chinh KH 2012 Von ho tro co MT_BC von DTPT 6 thang 2012 3 2" xfId="13739"/>
    <cellStyle name="1_Danh sach gui BC thuc hien KH2009_Ke hoach 2009 (theo doi) -1_Book1_Hoan chinh KH 2012 Von ho tro co MT_BC von DTPT 6 thang 2012 3 3" xfId="13740"/>
    <cellStyle name="1_Danh sach gui BC thuc hien KH2009_Ke hoach 2009 (theo doi) -1_Book1_Hoan chinh KH 2012 Von ho tro co MT_BC von DTPT 6 thang 2012 3 4" xfId="13741"/>
    <cellStyle name="1_Danh sach gui BC thuc hien KH2009_Ke hoach 2009 (theo doi) -1_Book1_Hoan chinh KH 2012 Von ho tro co MT_BC von DTPT 6 thang 2012 4" xfId="13742"/>
    <cellStyle name="1_Danh sach gui BC thuc hien KH2009_Ke hoach 2009 (theo doi) -1_Book1_Hoan chinh KH 2012 Von ho tro co MT_BC von DTPT 6 thang 2012 5" xfId="13743"/>
    <cellStyle name="1_Danh sach gui BC thuc hien KH2009_Ke hoach 2009 (theo doi) -1_Book1_Hoan chinh KH 2012 Von ho tro co MT_BC von DTPT 6 thang 2012 6" xfId="13744"/>
    <cellStyle name="1_Danh sach gui BC thuc hien KH2009_Ke hoach 2009 (theo doi) -1_Book1_Hoan chinh KH 2012 Von ho tro co MT_Bieu du thao QD von ho tro co MT" xfId="13745"/>
    <cellStyle name="1_Danh sach gui BC thuc hien KH2009_Ke hoach 2009 (theo doi) -1_Book1_Hoan chinh KH 2012 Von ho tro co MT_Bieu du thao QD von ho tro co MT 2" xfId="13746"/>
    <cellStyle name="1_Danh sach gui BC thuc hien KH2009_Ke hoach 2009 (theo doi) -1_Book1_Hoan chinh KH 2012 Von ho tro co MT_Bieu du thao QD von ho tro co MT 2 2" xfId="13747"/>
    <cellStyle name="1_Danh sach gui BC thuc hien KH2009_Ke hoach 2009 (theo doi) -1_Book1_Hoan chinh KH 2012 Von ho tro co MT_Bieu du thao QD von ho tro co MT 2 3" xfId="13748"/>
    <cellStyle name="1_Danh sach gui BC thuc hien KH2009_Ke hoach 2009 (theo doi) -1_Book1_Hoan chinh KH 2012 Von ho tro co MT_Bieu du thao QD von ho tro co MT 2 4" xfId="13749"/>
    <cellStyle name="1_Danh sach gui BC thuc hien KH2009_Ke hoach 2009 (theo doi) -1_Book1_Hoan chinh KH 2012 Von ho tro co MT_Bieu du thao QD von ho tro co MT 3" xfId="13750"/>
    <cellStyle name="1_Danh sach gui BC thuc hien KH2009_Ke hoach 2009 (theo doi) -1_Book1_Hoan chinh KH 2012 Von ho tro co MT_Bieu du thao QD von ho tro co MT 3 2" xfId="13751"/>
    <cellStyle name="1_Danh sach gui BC thuc hien KH2009_Ke hoach 2009 (theo doi) -1_Book1_Hoan chinh KH 2012 Von ho tro co MT_Bieu du thao QD von ho tro co MT 3 3" xfId="13752"/>
    <cellStyle name="1_Danh sach gui BC thuc hien KH2009_Ke hoach 2009 (theo doi) -1_Book1_Hoan chinh KH 2012 Von ho tro co MT_Bieu du thao QD von ho tro co MT 3 4" xfId="13753"/>
    <cellStyle name="1_Danh sach gui BC thuc hien KH2009_Ke hoach 2009 (theo doi) -1_Book1_Hoan chinh KH 2012 Von ho tro co MT_Bieu du thao QD von ho tro co MT 4" xfId="13754"/>
    <cellStyle name="1_Danh sach gui BC thuc hien KH2009_Ke hoach 2009 (theo doi) -1_Book1_Hoan chinh KH 2012 Von ho tro co MT_Bieu du thao QD von ho tro co MT 5" xfId="13755"/>
    <cellStyle name="1_Danh sach gui BC thuc hien KH2009_Ke hoach 2009 (theo doi) -1_Book1_Hoan chinh KH 2012 Von ho tro co MT_Bieu du thao QD von ho tro co MT 6" xfId="13756"/>
    <cellStyle name="1_Danh sach gui BC thuc hien KH2009_Ke hoach 2009 (theo doi) -1_Book1_Hoan chinh KH 2012 Von ho tro co MT_Ke hoach 2012 theo doi (giai ngan 30.6.12)" xfId="13757"/>
    <cellStyle name="1_Danh sach gui BC thuc hien KH2009_Ke hoach 2009 (theo doi) -1_Book1_Hoan chinh KH 2012 Von ho tro co MT_Ke hoach 2012 theo doi (giai ngan 30.6.12) 2" xfId="13758"/>
    <cellStyle name="1_Danh sach gui BC thuc hien KH2009_Ke hoach 2009 (theo doi) -1_Book1_Hoan chinh KH 2012 Von ho tro co MT_Ke hoach 2012 theo doi (giai ngan 30.6.12) 2 2" xfId="13759"/>
    <cellStyle name="1_Danh sach gui BC thuc hien KH2009_Ke hoach 2009 (theo doi) -1_Book1_Hoan chinh KH 2012 Von ho tro co MT_Ke hoach 2012 theo doi (giai ngan 30.6.12) 2 3" xfId="13760"/>
    <cellStyle name="1_Danh sach gui BC thuc hien KH2009_Ke hoach 2009 (theo doi) -1_Book1_Hoan chinh KH 2012 Von ho tro co MT_Ke hoach 2012 theo doi (giai ngan 30.6.12) 2 4" xfId="13761"/>
    <cellStyle name="1_Danh sach gui BC thuc hien KH2009_Ke hoach 2009 (theo doi) -1_Book1_Hoan chinh KH 2012 Von ho tro co MT_Ke hoach 2012 theo doi (giai ngan 30.6.12) 3" xfId="13762"/>
    <cellStyle name="1_Danh sach gui BC thuc hien KH2009_Ke hoach 2009 (theo doi) -1_Book1_Hoan chinh KH 2012 Von ho tro co MT_Ke hoach 2012 theo doi (giai ngan 30.6.12) 3 2" xfId="13763"/>
    <cellStyle name="1_Danh sach gui BC thuc hien KH2009_Ke hoach 2009 (theo doi) -1_Book1_Hoan chinh KH 2012 Von ho tro co MT_Ke hoach 2012 theo doi (giai ngan 30.6.12) 3 3" xfId="13764"/>
    <cellStyle name="1_Danh sach gui BC thuc hien KH2009_Ke hoach 2009 (theo doi) -1_Book1_Hoan chinh KH 2012 Von ho tro co MT_Ke hoach 2012 theo doi (giai ngan 30.6.12) 3 4" xfId="13765"/>
    <cellStyle name="1_Danh sach gui BC thuc hien KH2009_Ke hoach 2009 (theo doi) -1_Book1_Hoan chinh KH 2012 Von ho tro co MT_Ke hoach 2012 theo doi (giai ngan 30.6.12) 4" xfId="13766"/>
    <cellStyle name="1_Danh sach gui BC thuc hien KH2009_Ke hoach 2009 (theo doi) -1_Book1_Hoan chinh KH 2012 Von ho tro co MT_Ke hoach 2012 theo doi (giai ngan 30.6.12) 5" xfId="13767"/>
    <cellStyle name="1_Danh sach gui BC thuc hien KH2009_Ke hoach 2009 (theo doi) -1_Book1_Hoan chinh KH 2012 Von ho tro co MT_Ke hoach 2012 theo doi (giai ngan 30.6.12) 6" xfId="13768"/>
    <cellStyle name="1_Danh sach gui BC thuc hien KH2009_Ke hoach 2009 (theo doi) -1_Book1_Ke hoach 2012 (theo doi)" xfId="13769"/>
    <cellStyle name="1_Danh sach gui BC thuc hien KH2009_Ke hoach 2009 (theo doi) -1_Book1_Ke hoach 2012 (theo doi) 2" xfId="13770"/>
    <cellStyle name="1_Danh sach gui BC thuc hien KH2009_Ke hoach 2009 (theo doi) -1_Book1_Ke hoach 2012 (theo doi) 2 2" xfId="13771"/>
    <cellStyle name="1_Danh sach gui BC thuc hien KH2009_Ke hoach 2009 (theo doi) -1_Book1_Ke hoach 2012 (theo doi) 2 3" xfId="13772"/>
    <cellStyle name="1_Danh sach gui BC thuc hien KH2009_Ke hoach 2009 (theo doi) -1_Book1_Ke hoach 2012 (theo doi) 2 4" xfId="13773"/>
    <cellStyle name="1_Danh sach gui BC thuc hien KH2009_Ke hoach 2009 (theo doi) -1_Book1_Ke hoach 2012 (theo doi) 3" xfId="13774"/>
    <cellStyle name="1_Danh sach gui BC thuc hien KH2009_Ke hoach 2009 (theo doi) -1_Book1_Ke hoach 2012 (theo doi) 3 2" xfId="13775"/>
    <cellStyle name="1_Danh sach gui BC thuc hien KH2009_Ke hoach 2009 (theo doi) -1_Book1_Ke hoach 2012 (theo doi) 3 3" xfId="13776"/>
    <cellStyle name="1_Danh sach gui BC thuc hien KH2009_Ke hoach 2009 (theo doi) -1_Book1_Ke hoach 2012 (theo doi) 3 4" xfId="13777"/>
    <cellStyle name="1_Danh sach gui BC thuc hien KH2009_Ke hoach 2009 (theo doi) -1_Book1_Ke hoach 2012 (theo doi) 4" xfId="13778"/>
    <cellStyle name="1_Danh sach gui BC thuc hien KH2009_Ke hoach 2009 (theo doi) -1_Book1_Ke hoach 2012 (theo doi) 5" xfId="13779"/>
    <cellStyle name="1_Danh sach gui BC thuc hien KH2009_Ke hoach 2009 (theo doi) -1_Book1_Ke hoach 2012 (theo doi) 6" xfId="13780"/>
    <cellStyle name="1_Danh sach gui BC thuc hien KH2009_Ke hoach 2009 (theo doi) -1_Book1_Ke hoach 2012 theo doi (giai ngan 30.6.12)" xfId="13781"/>
    <cellStyle name="1_Danh sach gui BC thuc hien KH2009_Ke hoach 2009 (theo doi) -1_Book1_Ke hoach 2012 theo doi (giai ngan 30.6.12) 2" xfId="13782"/>
    <cellStyle name="1_Danh sach gui BC thuc hien KH2009_Ke hoach 2009 (theo doi) -1_Book1_Ke hoach 2012 theo doi (giai ngan 30.6.12) 2 2" xfId="13783"/>
    <cellStyle name="1_Danh sach gui BC thuc hien KH2009_Ke hoach 2009 (theo doi) -1_Book1_Ke hoach 2012 theo doi (giai ngan 30.6.12) 2 3" xfId="13784"/>
    <cellStyle name="1_Danh sach gui BC thuc hien KH2009_Ke hoach 2009 (theo doi) -1_Book1_Ke hoach 2012 theo doi (giai ngan 30.6.12) 2 4" xfId="13785"/>
    <cellStyle name="1_Danh sach gui BC thuc hien KH2009_Ke hoach 2009 (theo doi) -1_Book1_Ke hoach 2012 theo doi (giai ngan 30.6.12) 3" xfId="13786"/>
    <cellStyle name="1_Danh sach gui BC thuc hien KH2009_Ke hoach 2009 (theo doi) -1_Book1_Ke hoach 2012 theo doi (giai ngan 30.6.12) 3 2" xfId="13787"/>
    <cellStyle name="1_Danh sach gui BC thuc hien KH2009_Ke hoach 2009 (theo doi) -1_Book1_Ke hoach 2012 theo doi (giai ngan 30.6.12) 3 3" xfId="13788"/>
    <cellStyle name="1_Danh sach gui BC thuc hien KH2009_Ke hoach 2009 (theo doi) -1_Book1_Ke hoach 2012 theo doi (giai ngan 30.6.12) 3 4" xfId="13789"/>
    <cellStyle name="1_Danh sach gui BC thuc hien KH2009_Ke hoach 2009 (theo doi) -1_Book1_Ke hoach 2012 theo doi (giai ngan 30.6.12) 4" xfId="13790"/>
    <cellStyle name="1_Danh sach gui BC thuc hien KH2009_Ke hoach 2009 (theo doi) -1_Book1_Ke hoach 2012 theo doi (giai ngan 30.6.12) 5" xfId="13791"/>
    <cellStyle name="1_Danh sach gui BC thuc hien KH2009_Ke hoach 2009 (theo doi) -1_Book1_Ke hoach 2012 theo doi (giai ngan 30.6.12) 6" xfId="13792"/>
    <cellStyle name="1_Danh sach gui BC thuc hien KH2009_Ke hoach 2009 (theo doi) -1_Dang ky phan khai von ODA (gui Bo)" xfId="13793"/>
    <cellStyle name="1_Danh sach gui BC thuc hien KH2009_Ke hoach 2009 (theo doi) -1_Dang ky phan khai von ODA (gui Bo) 2" xfId="13794"/>
    <cellStyle name="1_Danh sach gui BC thuc hien KH2009_Ke hoach 2009 (theo doi) -1_Dang ky phan khai von ODA (gui Bo) 2 2" xfId="13795"/>
    <cellStyle name="1_Danh sach gui BC thuc hien KH2009_Ke hoach 2009 (theo doi) -1_Dang ky phan khai von ODA (gui Bo) 2 3" xfId="13796"/>
    <cellStyle name="1_Danh sach gui BC thuc hien KH2009_Ke hoach 2009 (theo doi) -1_Dang ky phan khai von ODA (gui Bo) 2 4" xfId="13797"/>
    <cellStyle name="1_Danh sach gui BC thuc hien KH2009_Ke hoach 2009 (theo doi) -1_Dang ky phan khai von ODA (gui Bo) 3" xfId="13798"/>
    <cellStyle name="1_Danh sach gui BC thuc hien KH2009_Ke hoach 2009 (theo doi) -1_Dang ky phan khai von ODA (gui Bo) 4" xfId="13799"/>
    <cellStyle name="1_Danh sach gui BC thuc hien KH2009_Ke hoach 2009 (theo doi) -1_Dang ky phan khai von ODA (gui Bo) 5" xfId="13800"/>
    <cellStyle name="1_Danh sach gui BC thuc hien KH2009_Ke hoach 2009 (theo doi) -1_Dang ky phan khai von ODA (gui Bo)_BC von DTPT 6 thang 2012" xfId="13801"/>
    <cellStyle name="1_Danh sach gui BC thuc hien KH2009_Ke hoach 2009 (theo doi) -1_Dang ky phan khai von ODA (gui Bo)_BC von DTPT 6 thang 2012 2" xfId="13802"/>
    <cellStyle name="1_Danh sach gui BC thuc hien KH2009_Ke hoach 2009 (theo doi) -1_Dang ky phan khai von ODA (gui Bo)_BC von DTPT 6 thang 2012 2 2" xfId="13803"/>
    <cellStyle name="1_Danh sach gui BC thuc hien KH2009_Ke hoach 2009 (theo doi) -1_Dang ky phan khai von ODA (gui Bo)_BC von DTPT 6 thang 2012 2 3" xfId="13804"/>
    <cellStyle name="1_Danh sach gui BC thuc hien KH2009_Ke hoach 2009 (theo doi) -1_Dang ky phan khai von ODA (gui Bo)_BC von DTPT 6 thang 2012 2 4" xfId="13805"/>
    <cellStyle name="1_Danh sach gui BC thuc hien KH2009_Ke hoach 2009 (theo doi) -1_Dang ky phan khai von ODA (gui Bo)_BC von DTPT 6 thang 2012 3" xfId="13806"/>
    <cellStyle name="1_Danh sach gui BC thuc hien KH2009_Ke hoach 2009 (theo doi) -1_Dang ky phan khai von ODA (gui Bo)_BC von DTPT 6 thang 2012 4" xfId="13807"/>
    <cellStyle name="1_Danh sach gui BC thuc hien KH2009_Ke hoach 2009 (theo doi) -1_Dang ky phan khai von ODA (gui Bo)_BC von DTPT 6 thang 2012 5" xfId="13808"/>
    <cellStyle name="1_Danh sach gui BC thuc hien KH2009_Ke hoach 2009 (theo doi) -1_Dang ky phan khai von ODA (gui Bo)_Bieu du thao QD von ho tro co MT" xfId="13809"/>
    <cellStyle name="1_Danh sach gui BC thuc hien KH2009_Ke hoach 2009 (theo doi) -1_Dang ky phan khai von ODA (gui Bo)_Bieu du thao QD von ho tro co MT 2" xfId="13810"/>
    <cellStyle name="1_Danh sach gui BC thuc hien KH2009_Ke hoach 2009 (theo doi) -1_Dang ky phan khai von ODA (gui Bo)_Bieu du thao QD von ho tro co MT 2 2" xfId="13811"/>
    <cellStyle name="1_Danh sach gui BC thuc hien KH2009_Ke hoach 2009 (theo doi) -1_Dang ky phan khai von ODA (gui Bo)_Bieu du thao QD von ho tro co MT 2 3" xfId="13812"/>
    <cellStyle name="1_Danh sach gui BC thuc hien KH2009_Ke hoach 2009 (theo doi) -1_Dang ky phan khai von ODA (gui Bo)_Bieu du thao QD von ho tro co MT 2 4" xfId="13813"/>
    <cellStyle name="1_Danh sach gui BC thuc hien KH2009_Ke hoach 2009 (theo doi) -1_Dang ky phan khai von ODA (gui Bo)_Bieu du thao QD von ho tro co MT 3" xfId="13814"/>
    <cellStyle name="1_Danh sach gui BC thuc hien KH2009_Ke hoach 2009 (theo doi) -1_Dang ky phan khai von ODA (gui Bo)_Bieu du thao QD von ho tro co MT 4" xfId="13815"/>
    <cellStyle name="1_Danh sach gui BC thuc hien KH2009_Ke hoach 2009 (theo doi) -1_Dang ky phan khai von ODA (gui Bo)_Bieu du thao QD von ho tro co MT 5" xfId="13816"/>
    <cellStyle name="1_Danh sach gui BC thuc hien KH2009_Ke hoach 2009 (theo doi) -1_Dang ky phan khai von ODA (gui Bo)_Ke hoach 2012 theo doi (giai ngan 30.6.12)" xfId="13817"/>
    <cellStyle name="1_Danh sach gui BC thuc hien KH2009_Ke hoach 2009 (theo doi) -1_Dang ky phan khai von ODA (gui Bo)_Ke hoach 2012 theo doi (giai ngan 30.6.12) 2" xfId="13818"/>
    <cellStyle name="1_Danh sach gui BC thuc hien KH2009_Ke hoach 2009 (theo doi) -1_Dang ky phan khai von ODA (gui Bo)_Ke hoach 2012 theo doi (giai ngan 30.6.12) 2 2" xfId="13819"/>
    <cellStyle name="1_Danh sach gui BC thuc hien KH2009_Ke hoach 2009 (theo doi) -1_Dang ky phan khai von ODA (gui Bo)_Ke hoach 2012 theo doi (giai ngan 30.6.12) 2 3" xfId="13820"/>
    <cellStyle name="1_Danh sach gui BC thuc hien KH2009_Ke hoach 2009 (theo doi) -1_Dang ky phan khai von ODA (gui Bo)_Ke hoach 2012 theo doi (giai ngan 30.6.12) 2 4" xfId="13821"/>
    <cellStyle name="1_Danh sach gui BC thuc hien KH2009_Ke hoach 2009 (theo doi) -1_Dang ky phan khai von ODA (gui Bo)_Ke hoach 2012 theo doi (giai ngan 30.6.12) 3" xfId="13822"/>
    <cellStyle name="1_Danh sach gui BC thuc hien KH2009_Ke hoach 2009 (theo doi) -1_Dang ky phan khai von ODA (gui Bo)_Ke hoach 2012 theo doi (giai ngan 30.6.12) 4" xfId="13823"/>
    <cellStyle name="1_Danh sach gui BC thuc hien KH2009_Ke hoach 2009 (theo doi) -1_Dang ky phan khai von ODA (gui Bo)_Ke hoach 2012 theo doi (giai ngan 30.6.12) 5" xfId="13824"/>
    <cellStyle name="1_Danh sach gui BC thuc hien KH2009_Ke hoach 2009 (theo doi) -1_Ke hoach 2012 (theo doi)" xfId="13825"/>
    <cellStyle name="1_Danh sach gui BC thuc hien KH2009_Ke hoach 2009 (theo doi) -1_Ke hoach 2012 (theo doi) 2" xfId="13826"/>
    <cellStyle name="1_Danh sach gui BC thuc hien KH2009_Ke hoach 2009 (theo doi) -1_Ke hoach 2012 (theo doi) 2 2" xfId="13827"/>
    <cellStyle name="1_Danh sach gui BC thuc hien KH2009_Ke hoach 2009 (theo doi) -1_Ke hoach 2012 (theo doi) 2 3" xfId="13828"/>
    <cellStyle name="1_Danh sach gui BC thuc hien KH2009_Ke hoach 2009 (theo doi) -1_Ke hoach 2012 (theo doi) 2 4" xfId="13829"/>
    <cellStyle name="1_Danh sach gui BC thuc hien KH2009_Ke hoach 2009 (theo doi) -1_Ke hoach 2012 (theo doi) 3" xfId="13830"/>
    <cellStyle name="1_Danh sach gui BC thuc hien KH2009_Ke hoach 2009 (theo doi) -1_Ke hoach 2012 (theo doi) 4" xfId="13831"/>
    <cellStyle name="1_Danh sach gui BC thuc hien KH2009_Ke hoach 2009 (theo doi) -1_Ke hoach 2012 (theo doi) 5" xfId="13832"/>
    <cellStyle name="1_Danh sach gui BC thuc hien KH2009_Ke hoach 2009 (theo doi) -1_Ke hoach 2012 theo doi (giai ngan 30.6.12)" xfId="13833"/>
    <cellStyle name="1_Danh sach gui BC thuc hien KH2009_Ke hoach 2009 (theo doi) -1_Ke hoach 2012 theo doi (giai ngan 30.6.12) 2" xfId="13834"/>
    <cellStyle name="1_Danh sach gui BC thuc hien KH2009_Ke hoach 2009 (theo doi) -1_Ke hoach 2012 theo doi (giai ngan 30.6.12) 2 2" xfId="13835"/>
    <cellStyle name="1_Danh sach gui BC thuc hien KH2009_Ke hoach 2009 (theo doi) -1_Ke hoach 2012 theo doi (giai ngan 30.6.12) 2 3" xfId="13836"/>
    <cellStyle name="1_Danh sach gui BC thuc hien KH2009_Ke hoach 2009 (theo doi) -1_Ke hoach 2012 theo doi (giai ngan 30.6.12) 2 4" xfId="13837"/>
    <cellStyle name="1_Danh sach gui BC thuc hien KH2009_Ke hoach 2009 (theo doi) -1_Ke hoach 2012 theo doi (giai ngan 30.6.12) 3" xfId="13838"/>
    <cellStyle name="1_Danh sach gui BC thuc hien KH2009_Ke hoach 2009 (theo doi) -1_Ke hoach 2012 theo doi (giai ngan 30.6.12) 4" xfId="13839"/>
    <cellStyle name="1_Danh sach gui BC thuc hien KH2009_Ke hoach 2009 (theo doi) -1_Ke hoach 2012 theo doi (giai ngan 30.6.12) 5" xfId="13840"/>
    <cellStyle name="1_Danh sach gui BC thuc hien KH2009_Ke hoach 2009 (theo doi) -1_Tong hop theo doi von TPCP (BC)" xfId="13841"/>
    <cellStyle name="1_Danh sach gui BC thuc hien KH2009_Ke hoach 2009 (theo doi) -1_Tong hop theo doi von TPCP (BC) 2" xfId="13842"/>
    <cellStyle name="1_Danh sach gui BC thuc hien KH2009_Ke hoach 2009 (theo doi) -1_Tong hop theo doi von TPCP (BC) 2 2" xfId="13843"/>
    <cellStyle name="1_Danh sach gui BC thuc hien KH2009_Ke hoach 2009 (theo doi) -1_Tong hop theo doi von TPCP (BC) 2 3" xfId="13844"/>
    <cellStyle name="1_Danh sach gui BC thuc hien KH2009_Ke hoach 2009 (theo doi) -1_Tong hop theo doi von TPCP (BC) 2 4" xfId="13845"/>
    <cellStyle name="1_Danh sach gui BC thuc hien KH2009_Ke hoach 2009 (theo doi) -1_Tong hop theo doi von TPCP (BC) 3" xfId="13846"/>
    <cellStyle name="1_Danh sach gui BC thuc hien KH2009_Ke hoach 2009 (theo doi) -1_Tong hop theo doi von TPCP (BC) 4" xfId="13847"/>
    <cellStyle name="1_Danh sach gui BC thuc hien KH2009_Ke hoach 2009 (theo doi) -1_Tong hop theo doi von TPCP (BC) 5" xfId="13848"/>
    <cellStyle name="1_Danh sach gui BC thuc hien KH2009_Ke hoach 2009 (theo doi) -1_Tong hop theo doi von TPCP (BC)_BC von DTPT 6 thang 2012" xfId="13849"/>
    <cellStyle name="1_Danh sach gui BC thuc hien KH2009_Ke hoach 2009 (theo doi) -1_Tong hop theo doi von TPCP (BC)_BC von DTPT 6 thang 2012 2" xfId="13850"/>
    <cellStyle name="1_Danh sach gui BC thuc hien KH2009_Ke hoach 2009 (theo doi) -1_Tong hop theo doi von TPCP (BC)_BC von DTPT 6 thang 2012 2 2" xfId="13851"/>
    <cellStyle name="1_Danh sach gui BC thuc hien KH2009_Ke hoach 2009 (theo doi) -1_Tong hop theo doi von TPCP (BC)_BC von DTPT 6 thang 2012 2 3" xfId="13852"/>
    <cellStyle name="1_Danh sach gui BC thuc hien KH2009_Ke hoach 2009 (theo doi) -1_Tong hop theo doi von TPCP (BC)_BC von DTPT 6 thang 2012 2 4" xfId="13853"/>
    <cellStyle name="1_Danh sach gui BC thuc hien KH2009_Ke hoach 2009 (theo doi) -1_Tong hop theo doi von TPCP (BC)_BC von DTPT 6 thang 2012 3" xfId="13854"/>
    <cellStyle name="1_Danh sach gui BC thuc hien KH2009_Ke hoach 2009 (theo doi) -1_Tong hop theo doi von TPCP (BC)_BC von DTPT 6 thang 2012 4" xfId="13855"/>
    <cellStyle name="1_Danh sach gui BC thuc hien KH2009_Ke hoach 2009 (theo doi) -1_Tong hop theo doi von TPCP (BC)_BC von DTPT 6 thang 2012 5" xfId="13856"/>
    <cellStyle name="1_Danh sach gui BC thuc hien KH2009_Ke hoach 2009 (theo doi) -1_Tong hop theo doi von TPCP (BC)_Bieu du thao QD von ho tro co MT" xfId="13857"/>
    <cellStyle name="1_Danh sach gui BC thuc hien KH2009_Ke hoach 2009 (theo doi) -1_Tong hop theo doi von TPCP (BC)_Bieu du thao QD von ho tro co MT 2" xfId="13858"/>
    <cellStyle name="1_Danh sach gui BC thuc hien KH2009_Ke hoach 2009 (theo doi) -1_Tong hop theo doi von TPCP (BC)_Bieu du thao QD von ho tro co MT 2 2" xfId="13859"/>
    <cellStyle name="1_Danh sach gui BC thuc hien KH2009_Ke hoach 2009 (theo doi) -1_Tong hop theo doi von TPCP (BC)_Bieu du thao QD von ho tro co MT 2 3" xfId="13860"/>
    <cellStyle name="1_Danh sach gui BC thuc hien KH2009_Ke hoach 2009 (theo doi) -1_Tong hop theo doi von TPCP (BC)_Bieu du thao QD von ho tro co MT 2 4" xfId="13861"/>
    <cellStyle name="1_Danh sach gui BC thuc hien KH2009_Ke hoach 2009 (theo doi) -1_Tong hop theo doi von TPCP (BC)_Bieu du thao QD von ho tro co MT 3" xfId="13862"/>
    <cellStyle name="1_Danh sach gui BC thuc hien KH2009_Ke hoach 2009 (theo doi) -1_Tong hop theo doi von TPCP (BC)_Bieu du thao QD von ho tro co MT 4" xfId="13863"/>
    <cellStyle name="1_Danh sach gui BC thuc hien KH2009_Ke hoach 2009 (theo doi) -1_Tong hop theo doi von TPCP (BC)_Bieu du thao QD von ho tro co MT 5" xfId="13864"/>
    <cellStyle name="1_Danh sach gui BC thuc hien KH2009_Ke hoach 2009 (theo doi) -1_Tong hop theo doi von TPCP (BC)_Ke hoach 2012 (theo doi)" xfId="13865"/>
    <cellStyle name="1_Danh sach gui BC thuc hien KH2009_Ke hoach 2009 (theo doi) -1_Tong hop theo doi von TPCP (BC)_Ke hoach 2012 (theo doi) 2" xfId="13866"/>
    <cellStyle name="1_Danh sach gui BC thuc hien KH2009_Ke hoach 2009 (theo doi) -1_Tong hop theo doi von TPCP (BC)_Ke hoach 2012 (theo doi) 2 2" xfId="13867"/>
    <cellStyle name="1_Danh sach gui BC thuc hien KH2009_Ke hoach 2009 (theo doi) -1_Tong hop theo doi von TPCP (BC)_Ke hoach 2012 (theo doi) 2 3" xfId="13868"/>
    <cellStyle name="1_Danh sach gui BC thuc hien KH2009_Ke hoach 2009 (theo doi) -1_Tong hop theo doi von TPCP (BC)_Ke hoach 2012 (theo doi) 2 4" xfId="13869"/>
    <cellStyle name="1_Danh sach gui BC thuc hien KH2009_Ke hoach 2009 (theo doi) -1_Tong hop theo doi von TPCP (BC)_Ke hoach 2012 (theo doi) 3" xfId="13870"/>
    <cellStyle name="1_Danh sach gui BC thuc hien KH2009_Ke hoach 2009 (theo doi) -1_Tong hop theo doi von TPCP (BC)_Ke hoach 2012 (theo doi) 4" xfId="13871"/>
    <cellStyle name="1_Danh sach gui BC thuc hien KH2009_Ke hoach 2009 (theo doi) -1_Tong hop theo doi von TPCP (BC)_Ke hoach 2012 (theo doi) 5" xfId="13872"/>
    <cellStyle name="1_Danh sach gui BC thuc hien KH2009_Ke hoach 2009 (theo doi) -1_Tong hop theo doi von TPCP (BC)_Ke hoach 2012 theo doi (giai ngan 30.6.12)" xfId="13873"/>
    <cellStyle name="1_Danh sach gui BC thuc hien KH2009_Ke hoach 2009 (theo doi) -1_Tong hop theo doi von TPCP (BC)_Ke hoach 2012 theo doi (giai ngan 30.6.12) 2" xfId="13874"/>
    <cellStyle name="1_Danh sach gui BC thuc hien KH2009_Ke hoach 2009 (theo doi) -1_Tong hop theo doi von TPCP (BC)_Ke hoach 2012 theo doi (giai ngan 30.6.12) 2 2" xfId="13875"/>
    <cellStyle name="1_Danh sach gui BC thuc hien KH2009_Ke hoach 2009 (theo doi) -1_Tong hop theo doi von TPCP (BC)_Ke hoach 2012 theo doi (giai ngan 30.6.12) 2 3" xfId="13876"/>
    <cellStyle name="1_Danh sach gui BC thuc hien KH2009_Ke hoach 2009 (theo doi) -1_Tong hop theo doi von TPCP (BC)_Ke hoach 2012 theo doi (giai ngan 30.6.12) 2 4" xfId="13877"/>
    <cellStyle name="1_Danh sach gui BC thuc hien KH2009_Ke hoach 2009 (theo doi) -1_Tong hop theo doi von TPCP (BC)_Ke hoach 2012 theo doi (giai ngan 30.6.12) 3" xfId="13878"/>
    <cellStyle name="1_Danh sach gui BC thuc hien KH2009_Ke hoach 2009 (theo doi) -1_Tong hop theo doi von TPCP (BC)_Ke hoach 2012 theo doi (giai ngan 30.6.12) 4" xfId="13879"/>
    <cellStyle name="1_Danh sach gui BC thuc hien KH2009_Ke hoach 2009 (theo doi) -1_Tong hop theo doi von TPCP (BC)_Ke hoach 2012 theo doi (giai ngan 30.6.12) 5" xfId="13880"/>
    <cellStyle name="1_Danh sach gui BC thuc hien KH2009_Ke hoach 2010 (theo doi)" xfId="13881"/>
    <cellStyle name="1_Danh sach gui BC thuc hien KH2009_Ke hoach 2010 (theo doi) 2" xfId="13882"/>
    <cellStyle name="1_Danh sach gui BC thuc hien KH2009_Ke hoach 2010 (theo doi) 2 2" xfId="13883"/>
    <cellStyle name="1_Danh sach gui BC thuc hien KH2009_Ke hoach 2010 (theo doi) 2 3" xfId="13884"/>
    <cellStyle name="1_Danh sach gui BC thuc hien KH2009_Ke hoach 2010 (theo doi) 2 4" xfId="13885"/>
    <cellStyle name="1_Danh sach gui BC thuc hien KH2009_Ke hoach 2010 (theo doi) 3" xfId="13886"/>
    <cellStyle name="1_Danh sach gui BC thuc hien KH2009_Ke hoach 2010 (theo doi) 4" xfId="13887"/>
    <cellStyle name="1_Danh sach gui BC thuc hien KH2009_Ke hoach 2010 (theo doi) 5" xfId="13888"/>
    <cellStyle name="1_Danh sach gui BC thuc hien KH2009_Ke hoach 2010 (theo doi)_BC von DTPT 6 thang 2012" xfId="13889"/>
    <cellStyle name="1_Danh sach gui BC thuc hien KH2009_Ke hoach 2010 (theo doi)_BC von DTPT 6 thang 2012 2" xfId="13890"/>
    <cellStyle name="1_Danh sach gui BC thuc hien KH2009_Ke hoach 2010 (theo doi)_BC von DTPT 6 thang 2012 2 2" xfId="13891"/>
    <cellStyle name="1_Danh sach gui BC thuc hien KH2009_Ke hoach 2010 (theo doi)_BC von DTPT 6 thang 2012 2 3" xfId="13892"/>
    <cellStyle name="1_Danh sach gui BC thuc hien KH2009_Ke hoach 2010 (theo doi)_BC von DTPT 6 thang 2012 2 4" xfId="13893"/>
    <cellStyle name="1_Danh sach gui BC thuc hien KH2009_Ke hoach 2010 (theo doi)_BC von DTPT 6 thang 2012 3" xfId="13894"/>
    <cellStyle name="1_Danh sach gui BC thuc hien KH2009_Ke hoach 2010 (theo doi)_BC von DTPT 6 thang 2012 4" xfId="13895"/>
    <cellStyle name="1_Danh sach gui BC thuc hien KH2009_Ke hoach 2010 (theo doi)_BC von DTPT 6 thang 2012 5" xfId="13896"/>
    <cellStyle name="1_Danh sach gui BC thuc hien KH2009_Ke hoach 2010 (theo doi)_Bieu du thao QD von ho tro co MT" xfId="13897"/>
    <cellStyle name="1_Danh sach gui BC thuc hien KH2009_Ke hoach 2010 (theo doi)_Bieu du thao QD von ho tro co MT 2" xfId="13898"/>
    <cellStyle name="1_Danh sach gui BC thuc hien KH2009_Ke hoach 2010 (theo doi)_Bieu du thao QD von ho tro co MT 2 2" xfId="13899"/>
    <cellStyle name="1_Danh sach gui BC thuc hien KH2009_Ke hoach 2010 (theo doi)_Bieu du thao QD von ho tro co MT 2 3" xfId="13900"/>
    <cellStyle name="1_Danh sach gui BC thuc hien KH2009_Ke hoach 2010 (theo doi)_Bieu du thao QD von ho tro co MT 2 4" xfId="13901"/>
    <cellStyle name="1_Danh sach gui BC thuc hien KH2009_Ke hoach 2010 (theo doi)_Bieu du thao QD von ho tro co MT 3" xfId="13902"/>
    <cellStyle name="1_Danh sach gui BC thuc hien KH2009_Ke hoach 2010 (theo doi)_Bieu du thao QD von ho tro co MT 4" xfId="13903"/>
    <cellStyle name="1_Danh sach gui BC thuc hien KH2009_Ke hoach 2010 (theo doi)_Bieu du thao QD von ho tro co MT 5" xfId="13904"/>
    <cellStyle name="1_Danh sach gui BC thuc hien KH2009_Ke hoach 2010 (theo doi)_Ke hoach 2012 (theo doi)" xfId="13905"/>
    <cellStyle name="1_Danh sach gui BC thuc hien KH2009_Ke hoach 2010 (theo doi)_Ke hoach 2012 (theo doi) 2" xfId="13906"/>
    <cellStyle name="1_Danh sach gui BC thuc hien KH2009_Ke hoach 2010 (theo doi)_Ke hoach 2012 (theo doi) 2 2" xfId="13907"/>
    <cellStyle name="1_Danh sach gui BC thuc hien KH2009_Ke hoach 2010 (theo doi)_Ke hoach 2012 (theo doi) 2 3" xfId="13908"/>
    <cellStyle name="1_Danh sach gui BC thuc hien KH2009_Ke hoach 2010 (theo doi)_Ke hoach 2012 (theo doi) 2 4" xfId="13909"/>
    <cellStyle name="1_Danh sach gui BC thuc hien KH2009_Ke hoach 2010 (theo doi)_Ke hoach 2012 (theo doi) 3" xfId="13910"/>
    <cellStyle name="1_Danh sach gui BC thuc hien KH2009_Ke hoach 2010 (theo doi)_Ke hoach 2012 (theo doi) 4" xfId="13911"/>
    <cellStyle name="1_Danh sach gui BC thuc hien KH2009_Ke hoach 2010 (theo doi)_Ke hoach 2012 (theo doi) 5" xfId="13912"/>
    <cellStyle name="1_Danh sach gui BC thuc hien KH2009_Ke hoach 2010 (theo doi)_Ke hoach 2012 theo doi (giai ngan 30.6.12)" xfId="13913"/>
    <cellStyle name="1_Danh sach gui BC thuc hien KH2009_Ke hoach 2010 (theo doi)_Ke hoach 2012 theo doi (giai ngan 30.6.12) 2" xfId="13914"/>
    <cellStyle name="1_Danh sach gui BC thuc hien KH2009_Ke hoach 2010 (theo doi)_Ke hoach 2012 theo doi (giai ngan 30.6.12) 2 2" xfId="13915"/>
    <cellStyle name="1_Danh sach gui BC thuc hien KH2009_Ke hoach 2010 (theo doi)_Ke hoach 2012 theo doi (giai ngan 30.6.12) 2 3" xfId="13916"/>
    <cellStyle name="1_Danh sach gui BC thuc hien KH2009_Ke hoach 2010 (theo doi)_Ke hoach 2012 theo doi (giai ngan 30.6.12) 2 4" xfId="13917"/>
    <cellStyle name="1_Danh sach gui BC thuc hien KH2009_Ke hoach 2010 (theo doi)_Ke hoach 2012 theo doi (giai ngan 30.6.12) 3" xfId="13918"/>
    <cellStyle name="1_Danh sach gui BC thuc hien KH2009_Ke hoach 2010 (theo doi)_Ke hoach 2012 theo doi (giai ngan 30.6.12) 4" xfId="13919"/>
    <cellStyle name="1_Danh sach gui BC thuc hien KH2009_Ke hoach 2010 (theo doi)_Ke hoach 2012 theo doi (giai ngan 30.6.12) 5" xfId="13920"/>
    <cellStyle name="1_Danh sach gui BC thuc hien KH2009_Ke hoach 2012 (theo doi)" xfId="13921"/>
    <cellStyle name="1_Danh sach gui BC thuc hien KH2009_Ke hoach 2012 (theo doi) 2" xfId="13922"/>
    <cellStyle name="1_Danh sach gui BC thuc hien KH2009_Ke hoach 2012 (theo doi) 2 2" xfId="13923"/>
    <cellStyle name="1_Danh sach gui BC thuc hien KH2009_Ke hoach 2012 (theo doi) 2 3" xfId="13924"/>
    <cellStyle name="1_Danh sach gui BC thuc hien KH2009_Ke hoach 2012 (theo doi) 2 4" xfId="13925"/>
    <cellStyle name="1_Danh sach gui BC thuc hien KH2009_Ke hoach 2012 (theo doi) 3" xfId="13926"/>
    <cellStyle name="1_Danh sach gui BC thuc hien KH2009_Ke hoach 2012 (theo doi) 4" xfId="13927"/>
    <cellStyle name="1_Danh sach gui BC thuc hien KH2009_Ke hoach 2012 (theo doi) 5" xfId="13928"/>
    <cellStyle name="1_Danh sach gui BC thuc hien KH2009_Ke hoach 2012 theo doi (giai ngan 30.6.12)" xfId="13929"/>
    <cellStyle name="1_Danh sach gui BC thuc hien KH2009_Ke hoach 2012 theo doi (giai ngan 30.6.12) 2" xfId="13930"/>
    <cellStyle name="1_Danh sach gui BC thuc hien KH2009_Ke hoach 2012 theo doi (giai ngan 30.6.12) 2 2" xfId="13931"/>
    <cellStyle name="1_Danh sach gui BC thuc hien KH2009_Ke hoach 2012 theo doi (giai ngan 30.6.12) 2 3" xfId="13932"/>
    <cellStyle name="1_Danh sach gui BC thuc hien KH2009_Ke hoach 2012 theo doi (giai ngan 30.6.12) 2 4" xfId="13933"/>
    <cellStyle name="1_Danh sach gui BC thuc hien KH2009_Ke hoach 2012 theo doi (giai ngan 30.6.12) 3" xfId="13934"/>
    <cellStyle name="1_Danh sach gui BC thuc hien KH2009_Ke hoach 2012 theo doi (giai ngan 30.6.12) 4" xfId="13935"/>
    <cellStyle name="1_Danh sach gui BC thuc hien KH2009_Ke hoach 2012 theo doi (giai ngan 30.6.12) 5" xfId="13936"/>
    <cellStyle name="1_Danh sach gui BC thuc hien KH2009_Ke hoach nam 2013 nguon MT(theo doi) den 31-5-13" xfId="13937"/>
    <cellStyle name="1_Danh sach gui BC thuc hien KH2009_Ke hoach nam 2013 nguon MT(theo doi) den 31-5-13 2" xfId="13938"/>
    <cellStyle name="1_Danh sach gui BC thuc hien KH2009_Ke hoach nam 2013 nguon MT(theo doi) den 31-5-13 2 2" xfId="13939"/>
    <cellStyle name="1_Danh sach gui BC thuc hien KH2009_Ke hoach nam 2013 nguon MT(theo doi) den 31-5-13 2 3" xfId="13940"/>
    <cellStyle name="1_Danh sach gui BC thuc hien KH2009_Ke hoach nam 2013 nguon MT(theo doi) den 31-5-13 2 4" xfId="13941"/>
    <cellStyle name="1_Danh sach gui BC thuc hien KH2009_Ke hoach nam 2013 nguon MT(theo doi) den 31-5-13 3" xfId="13942"/>
    <cellStyle name="1_Danh sach gui BC thuc hien KH2009_Ke hoach nam 2013 nguon MT(theo doi) den 31-5-13 4" xfId="13943"/>
    <cellStyle name="1_Danh sach gui BC thuc hien KH2009_Ke hoach nam 2013 nguon MT(theo doi) den 31-5-13 5" xfId="13944"/>
    <cellStyle name="1_Danh sach gui BC thuc hien KH2009_Tong hop theo doi von TPCP (BC)" xfId="13945"/>
    <cellStyle name="1_Danh sach gui BC thuc hien KH2009_Tong hop theo doi von TPCP (BC) 2" xfId="13946"/>
    <cellStyle name="1_Danh sach gui BC thuc hien KH2009_Tong hop theo doi von TPCP (BC) 2 2" xfId="13947"/>
    <cellStyle name="1_Danh sach gui BC thuc hien KH2009_Tong hop theo doi von TPCP (BC) 2 3" xfId="13948"/>
    <cellStyle name="1_Danh sach gui BC thuc hien KH2009_Tong hop theo doi von TPCP (BC) 2 4" xfId="13949"/>
    <cellStyle name="1_Danh sach gui BC thuc hien KH2009_Tong hop theo doi von TPCP (BC) 3" xfId="13950"/>
    <cellStyle name="1_Danh sach gui BC thuc hien KH2009_Tong hop theo doi von TPCP (BC) 4" xfId="13951"/>
    <cellStyle name="1_Danh sach gui BC thuc hien KH2009_Tong hop theo doi von TPCP (BC) 5" xfId="13952"/>
    <cellStyle name="1_Danh sach gui BC thuc hien KH2009_Tong hop theo doi von TPCP (BC)_BC von DTPT 6 thang 2012" xfId="13953"/>
    <cellStyle name="1_Danh sach gui BC thuc hien KH2009_Tong hop theo doi von TPCP (BC)_BC von DTPT 6 thang 2012 2" xfId="13954"/>
    <cellStyle name="1_Danh sach gui BC thuc hien KH2009_Tong hop theo doi von TPCP (BC)_BC von DTPT 6 thang 2012 2 2" xfId="13955"/>
    <cellStyle name="1_Danh sach gui BC thuc hien KH2009_Tong hop theo doi von TPCP (BC)_BC von DTPT 6 thang 2012 2 3" xfId="13956"/>
    <cellStyle name="1_Danh sach gui BC thuc hien KH2009_Tong hop theo doi von TPCP (BC)_BC von DTPT 6 thang 2012 2 4" xfId="13957"/>
    <cellStyle name="1_Danh sach gui BC thuc hien KH2009_Tong hop theo doi von TPCP (BC)_BC von DTPT 6 thang 2012 3" xfId="13958"/>
    <cellStyle name="1_Danh sach gui BC thuc hien KH2009_Tong hop theo doi von TPCP (BC)_BC von DTPT 6 thang 2012 4" xfId="13959"/>
    <cellStyle name="1_Danh sach gui BC thuc hien KH2009_Tong hop theo doi von TPCP (BC)_BC von DTPT 6 thang 2012 5" xfId="13960"/>
    <cellStyle name="1_Danh sach gui BC thuc hien KH2009_Tong hop theo doi von TPCP (BC)_Bieu du thao QD von ho tro co MT" xfId="13961"/>
    <cellStyle name="1_Danh sach gui BC thuc hien KH2009_Tong hop theo doi von TPCP (BC)_Bieu du thao QD von ho tro co MT 2" xfId="13962"/>
    <cellStyle name="1_Danh sach gui BC thuc hien KH2009_Tong hop theo doi von TPCP (BC)_Bieu du thao QD von ho tro co MT 2 2" xfId="13963"/>
    <cellStyle name="1_Danh sach gui BC thuc hien KH2009_Tong hop theo doi von TPCP (BC)_Bieu du thao QD von ho tro co MT 2 3" xfId="13964"/>
    <cellStyle name="1_Danh sach gui BC thuc hien KH2009_Tong hop theo doi von TPCP (BC)_Bieu du thao QD von ho tro co MT 2 4" xfId="13965"/>
    <cellStyle name="1_Danh sach gui BC thuc hien KH2009_Tong hop theo doi von TPCP (BC)_Bieu du thao QD von ho tro co MT 3" xfId="13966"/>
    <cellStyle name="1_Danh sach gui BC thuc hien KH2009_Tong hop theo doi von TPCP (BC)_Bieu du thao QD von ho tro co MT 4" xfId="13967"/>
    <cellStyle name="1_Danh sach gui BC thuc hien KH2009_Tong hop theo doi von TPCP (BC)_Bieu du thao QD von ho tro co MT 5" xfId="13968"/>
    <cellStyle name="1_Danh sach gui BC thuc hien KH2009_Tong hop theo doi von TPCP (BC)_Ke hoach 2012 (theo doi)" xfId="13969"/>
    <cellStyle name="1_Danh sach gui BC thuc hien KH2009_Tong hop theo doi von TPCP (BC)_Ke hoach 2012 (theo doi) 2" xfId="13970"/>
    <cellStyle name="1_Danh sach gui BC thuc hien KH2009_Tong hop theo doi von TPCP (BC)_Ke hoach 2012 (theo doi) 2 2" xfId="13971"/>
    <cellStyle name="1_Danh sach gui BC thuc hien KH2009_Tong hop theo doi von TPCP (BC)_Ke hoach 2012 (theo doi) 2 3" xfId="13972"/>
    <cellStyle name="1_Danh sach gui BC thuc hien KH2009_Tong hop theo doi von TPCP (BC)_Ke hoach 2012 (theo doi) 2 4" xfId="13973"/>
    <cellStyle name="1_Danh sach gui BC thuc hien KH2009_Tong hop theo doi von TPCP (BC)_Ke hoach 2012 (theo doi) 3" xfId="13974"/>
    <cellStyle name="1_Danh sach gui BC thuc hien KH2009_Tong hop theo doi von TPCP (BC)_Ke hoach 2012 (theo doi) 4" xfId="13975"/>
    <cellStyle name="1_Danh sach gui BC thuc hien KH2009_Tong hop theo doi von TPCP (BC)_Ke hoach 2012 (theo doi) 5" xfId="13976"/>
    <cellStyle name="1_Danh sach gui BC thuc hien KH2009_Tong hop theo doi von TPCP (BC)_Ke hoach 2012 theo doi (giai ngan 30.6.12)" xfId="13977"/>
    <cellStyle name="1_Danh sach gui BC thuc hien KH2009_Tong hop theo doi von TPCP (BC)_Ke hoach 2012 theo doi (giai ngan 30.6.12) 2" xfId="13978"/>
    <cellStyle name="1_Danh sach gui BC thuc hien KH2009_Tong hop theo doi von TPCP (BC)_Ke hoach 2012 theo doi (giai ngan 30.6.12) 2 2" xfId="13979"/>
    <cellStyle name="1_Danh sach gui BC thuc hien KH2009_Tong hop theo doi von TPCP (BC)_Ke hoach 2012 theo doi (giai ngan 30.6.12) 2 3" xfId="13980"/>
    <cellStyle name="1_Danh sach gui BC thuc hien KH2009_Tong hop theo doi von TPCP (BC)_Ke hoach 2012 theo doi (giai ngan 30.6.12) 2 4" xfId="13981"/>
    <cellStyle name="1_Danh sach gui BC thuc hien KH2009_Tong hop theo doi von TPCP (BC)_Ke hoach 2012 theo doi (giai ngan 30.6.12) 3" xfId="13982"/>
    <cellStyle name="1_Danh sach gui BC thuc hien KH2009_Tong hop theo doi von TPCP (BC)_Ke hoach 2012 theo doi (giai ngan 30.6.12) 4" xfId="13983"/>
    <cellStyle name="1_Danh sach gui BC thuc hien KH2009_Tong hop theo doi von TPCP (BC)_Ke hoach 2012 theo doi (giai ngan 30.6.12) 5" xfId="13984"/>
    <cellStyle name="1_Danh sach gui BC thuc hien KH2009_Worksheet in D: My Documents Ke Hoach KH cac nam Nam 2014 Bao cao ve Ke hoach nam 2014 ( Hoan chinh sau TL voi Bo KH)" xfId="13985"/>
    <cellStyle name="1_Danh sach gui BC thuc hien KH2009_Worksheet in D: My Documents Ke Hoach KH cac nam Nam 2014 Bao cao ve Ke hoach nam 2014 ( Hoan chinh sau TL voi Bo KH) 2" xfId="13986"/>
    <cellStyle name="1_Danh sach gui BC thuc hien KH2009_Worksheet in D: My Documents Ke Hoach KH cac nam Nam 2014 Bao cao ve Ke hoach nam 2014 ( Hoan chinh sau TL voi Bo KH) 2 2" xfId="13987"/>
    <cellStyle name="1_Danh sach gui BC thuc hien KH2009_Worksheet in D: My Documents Ke Hoach KH cac nam Nam 2014 Bao cao ve Ke hoach nam 2014 ( Hoan chinh sau TL voi Bo KH) 2 3" xfId="13988"/>
    <cellStyle name="1_Danh sach gui BC thuc hien KH2009_Worksheet in D: My Documents Ke Hoach KH cac nam Nam 2014 Bao cao ve Ke hoach nam 2014 ( Hoan chinh sau TL voi Bo KH) 2 4" xfId="13989"/>
    <cellStyle name="1_Danh sach gui BC thuc hien KH2009_Worksheet in D: My Documents Ke Hoach KH cac nam Nam 2014 Bao cao ve Ke hoach nam 2014 ( Hoan chinh sau TL voi Bo KH) 3" xfId="13990"/>
    <cellStyle name="1_Danh sach gui BC thuc hien KH2009_Worksheet in D: My Documents Ke Hoach KH cac nam Nam 2014 Bao cao ve Ke hoach nam 2014 ( Hoan chinh sau TL voi Bo KH) 4" xfId="13991"/>
    <cellStyle name="1_Danh sach gui BC thuc hien KH2009_Worksheet in D: My Documents Ke Hoach KH cac nam Nam 2014 Bao cao ve Ke hoach nam 2014 ( Hoan chinh sau TL voi Bo KH) 5" xfId="13992"/>
    <cellStyle name="1_DK bo tri lai (chinh thuc)" xfId="13993"/>
    <cellStyle name="1_DK bo tri lai (chinh thuc) 2" xfId="13994"/>
    <cellStyle name="1_DK bo tri lai (chinh thuc) 2 2" xfId="13995"/>
    <cellStyle name="1_DK bo tri lai (chinh thuc) 2 3" xfId="13996"/>
    <cellStyle name="1_DK bo tri lai (chinh thuc) 2 4" xfId="13997"/>
    <cellStyle name="1_DK bo tri lai (chinh thuc) 3" xfId="13998"/>
    <cellStyle name="1_DK bo tri lai (chinh thuc) 3 2" xfId="13999"/>
    <cellStyle name="1_DK bo tri lai (chinh thuc) 3 3" xfId="14000"/>
    <cellStyle name="1_DK bo tri lai (chinh thuc) 3 4" xfId="14001"/>
    <cellStyle name="1_DK bo tri lai (chinh thuc) 4" xfId="14002"/>
    <cellStyle name="1_DK bo tri lai (chinh thuc) 5" xfId="14003"/>
    <cellStyle name="1_DK bo tri lai (chinh thuc) 6" xfId="14004"/>
    <cellStyle name="1_DK bo tri lai (chinh thuc)_BC von DTPT 6 thang 2012" xfId="14005"/>
    <cellStyle name="1_DK bo tri lai (chinh thuc)_BC von DTPT 6 thang 2012 2" xfId="14006"/>
    <cellStyle name="1_DK bo tri lai (chinh thuc)_BC von DTPT 6 thang 2012 2 2" xfId="14007"/>
    <cellStyle name="1_DK bo tri lai (chinh thuc)_BC von DTPT 6 thang 2012 2 3" xfId="14008"/>
    <cellStyle name="1_DK bo tri lai (chinh thuc)_BC von DTPT 6 thang 2012 2 4" xfId="14009"/>
    <cellStyle name="1_DK bo tri lai (chinh thuc)_BC von DTPT 6 thang 2012 3" xfId="14010"/>
    <cellStyle name="1_DK bo tri lai (chinh thuc)_BC von DTPT 6 thang 2012 3 2" xfId="14011"/>
    <cellStyle name="1_DK bo tri lai (chinh thuc)_BC von DTPT 6 thang 2012 3 3" xfId="14012"/>
    <cellStyle name="1_DK bo tri lai (chinh thuc)_BC von DTPT 6 thang 2012 3 4" xfId="14013"/>
    <cellStyle name="1_DK bo tri lai (chinh thuc)_BC von DTPT 6 thang 2012 4" xfId="14014"/>
    <cellStyle name="1_DK bo tri lai (chinh thuc)_BC von DTPT 6 thang 2012 5" xfId="14015"/>
    <cellStyle name="1_DK bo tri lai (chinh thuc)_BC von DTPT 6 thang 2012 6" xfId="14016"/>
    <cellStyle name="1_DK bo tri lai (chinh thuc)_Bieu du thao QD von ho tro co MT" xfId="14017"/>
    <cellStyle name="1_DK bo tri lai (chinh thuc)_Bieu du thao QD von ho tro co MT 2" xfId="14018"/>
    <cellStyle name="1_DK bo tri lai (chinh thuc)_Bieu du thao QD von ho tro co MT 2 2" xfId="14019"/>
    <cellStyle name="1_DK bo tri lai (chinh thuc)_Bieu du thao QD von ho tro co MT 2 3" xfId="14020"/>
    <cellStyle name="1_DK bo tri lai (chinh thuc)_Bieu du thao QD von ho tro co MT 2 4" xfId="14021"/>
    <cellStyle name="1_DK bo tri lai (chinh thuc)_Bieu du thao QD von ho tro co MT 3" xfId="14022"/>
    <cellStyle name="1_DK bo tri lai (chinh thuc)_Bieu du thao QD von ho tro co MT 3 2" xfId="14023"/>
    <cellStyle name="1_DK bo tri lai (chinh thuc)_Bieu du thao QD von ho tro co MT 3 3" xfId="14024"/>
    <cellStyle name="1_DK bo tri lai (chinh thuc)_Bieu du thao QD von ho tro co MT 3 4" xfId="14025"/>
    <cellStyle name="1_DK bo tri lai (chinh thuc)_Bieu du thao QD von ho tro co MT 4" xfId="14026"/>
    <cellStyle name="1_DK bo tri lai (chinh thuc)_Bieu du thao QD von ho tro co MT 5" xfId="14027"/>
    <cellStyle name="1_DK bo tri lai (chinh thuc)_Bieu du thao QD von ho tro co MT 6" xfId="14028"/>
    <cellStyle name="1_DK bo tri lai (chinh thuc)_Hoan chinh KH 2012 (o nha)" xfId="14029"/>
    <cellStyle name="1_DK bo tri lai (chinh thuc)_Hoan chinh KH 2012 (o nha) 2" xfId="14030"/>
    <cellStyle name="1_DK bo tri lai (chinh thuc)_Hoan chinh KH 2012 (o nha) 2 2" xfId="14031"/>
    <cellStyle name="1_DK bo tri lai (chinh thuc)_Hoan chinh KH 2012 (o nha) 2 3" xfId="14032"/>
    <cellStyle name="1_DK bo tri lai (chinh thuc)_Hoan chinh KH 2012 (o nha) 2 4" xfId="14033"/>
    <cellStyle name="1_DK bo tri lai (chinh thuc)_Hoan chinh KH 2012 (o nha) 3" xfId="14034"/>
    <cellStyle name="1_DK bo tri lai (chinh thuc)_Hoan chinh KH 2012 (o nha) 3 2" xfId="14035"/>
    <cellStyle name="1_DK bo tri lai (chinh thuc)_Hoan chinh KH 2012 (o nha) 3 3" xfId="14036"/>
    <cellStyle name="1_DK bo tri lai (chinh thuc)_Hoan chinh KH 2012 (o nha) 3 4" xfId="14037"/>
    <cellStyle name="1_DK bo tri lai (chinh thuc)_Hoan chinh KH 2012 (o nha) 4" xfId="14038"/>
    <cellStyle name="1_DK bo tri lai (chinh thuc)_Hoan chinh KH 2012 (o nha) 5" xfId="14039"/>
    <cellStyle name="1_DK bo tri lai (chinh thuc)_Hoan chinh KH 2012 (o nha) 6" xfId="14040"/>
    <cellStyle name="1_DK bo tri lai (chinh thuc)_Hoan chinh KH 2012 (o nha)_Bao cao giai ngan quy I" xfId="14041"/>
    <cellStyle name="1_DK bo tri lai (chinh thuc)_Hoan chinh KH 2012 (o nha)_Bao cao giai ngan quy I 2" xfId="14042"/>
    <cellStyle name="1_DK bo tri lai (chinh thuc)_Hoan chinh KH 2012 (o nha)_Bao cao giai ngan quy I 2 2" xfId="14043"/>
    <cellStyle name="1_DK bo tri lai (chinh thuc)_Hoan chinh KH 2012 (o nha)_Bao cao giai ngan quy I 2 3" xfId="14044"/>
    <cellStyle name="1_DK bo tri lai (chinh thuc)_Hoan chinh KH 2012 (o nha)_Bao cao giai ngan quy I 2 4" xfId="14045"/>
    <cellStyle name="1_DK bo tri lai (chinh thuc)_Hoan chinh KH 2012 (o nha)_Bao cao giai ngan quy I 3" xfId="14046"/>
    <cellStyle name="1_DK bo tri lai (chinh thuc)_Hoan chinh KH 2012 (o nha)_Bao cao giai ngan quy I 3 2" xfId="14047"/>
    <cellStyle name="1_DK bo tri lai (chinh thuc)_Hoan chinh KH 2012 (o nha)_Bao cao giai ngan quy I 3 3" xfId="14048"/>
    <cellStyle name="1_DK bo tri lai (chinh thuc)_Hoan chinh KH 2012 (o nha)_Bao cao giai ngan quy I 3 4" xfId="14049"/>
    <cellStyle name="1_DK bo tri lai (chinh thuc)_Hoan chinh KH 2012 (o nha)_Bao cao giai ngan quy I 4" xfId="14050"/>
    <cellStyle name="1_DK bo tri lai (chinh thuc)_Hoan chinh KH 2012 (o nha)_Bao cao giai ngan quy I 5" xfId="14051"/>
    <cellStyle name="1_DK bo tri lai (chinh thuc)_Hoan chinh KH 2012 (o nha)_Bao cao giai ngan quy I 6" xfId="14052"/>
    <cellStyle name="1_DK bo tri lai (chinh thuc)_Hoan chinh KH 2012 (o nha)_BC von DTPT 6 thang 2012" xfId="14053"/>
    <cellStyle name="1_DK bo tri lai (chinh thuc)_Hoan chinh KH 2012 (o nha)_BC von DTPT 6 thang 2012 2" xfId="14054"/>
    <cellStyle name="1_DK bo tri lai (chinh thuc)_Hoan chinh KH 2012 (o nha)_BC von DTPT 6 thang 2012 2 2" xfId="14055"/>
    <cellStyle name="1_DK bo tri lai (chinh thuc)_Hoan chinh KH 2012 (o nha)_BC von DTPT 6 thang 2012 2 3" xfId="14056"/>
    <cellStyle name="1_DK bo tri lai (chinh thuc)_Hoan chinh KH 2012 (o nha)_BC von DTPT 6 thang 2012 2 4" xfId="14057"/>
    <cellStyle name="1_DK bo tri lai (chinh thuc)_Hoan chinh KH 2012 (o nha)_BC von DTPT 6 thang 2012 3" xfId="14058"/>
    <cellStyle name="1_DK bo tri lai (chinh thuc)_Hoan chinh KH 2012 (o nha)_BC von DTPT 6 thang 2012 3 2" xfId="14059"/>
    <cellStyle name="1_DK bo tri lai (chinh thuc)_Hoan chinh KH 2012 (o nha)_BC von DTPT 6 thang 2012 3 3" xfId="14060"/>
    <cellStyle name="1_DK bo tri lai (chinh thuc)_Hoan chinh KH 2012 (o nha)_BC von DTPT 6 thang 2012 3 4" xfId="14061"/>
    <cellStyle name="1_DK bo tri lai (chinh thuc)_Hoan chinh KH 2012 (o nha)_BC von DTPT 6 thang 2012 4" xfId="14062"/>
    <cellStyle name="1_DK bo tri lai (chinh thuc)_Hoan chinh KH 2012 (o nha)_BC von DTPT 6 thang 2012 5" xfId="14063"/>
    <cellStyle name="1_DK bo tri lai (chinh thuc)_Hoan chinh KH 2012 (o nha)_BC von DTPT 6 thang 2012 6" xfId="14064"/>
    <cellStyle name="1_DK bo tri lai (chinh thuc)_Hoan chinh KH 2012 (o nha)_Bieu du thao QD von ho tro co MT" xfId="14065"/>
    <cellStyle name="1_DK bo tri lai (chinh thuc)_Hoan chinh KH 2012 (o nha)_Bieu du thao QD von ho tro co MT 2" xfId="14066"/>
    <cellStyle name="1_DK bo tri lai (chinh thuc)_Hoan chinh KH 2012 (o nha)_Bieu du thao QD von ho tro co MT 2 2" xfId="14067"/>
    <cellStyle name="1_DK bo tri lai (chinh thuc)_Hoan chinh KH 2012 (o nha)_Bieu du thao QD von ho tro co MT 2 3" xfId="14068"/>
    <cellStyle name="1_DK bo tri lai (chinh thuc)_Hoan chinh KH 2012 (o nha)_Bieu du thao QD von ho tro co MT 2 4" xfId="14069"/>
    <cellStyle name="1_DK bo tri lai (chinh thuc)_Hoan chinh KH 2012 (o nha)_Bieu du thao QD von ho tro co MT 3" xfId="14070"/>
    <cellStyle name="1_DK bo tri lai (chinh thuc)_Hoan chinh KH 2012 (o nha)_Bieu du thao QD von ho tro co MT 3 2" xfId="14071"/>
    <cellStyle name="1_DK bo tri lai (chinh thuc)_Hoan chinh KH 2012 (o nha)_Bieu du thao QD von ho tro co MT 3 3" xfId="14072"/>
    <cellStyle name="1_DK bo tri lai (chinh thuc)_Hoan chinh KH 2012 (o nha)_Bieu du thao QD von ho tro co MT 3 4" xfId="14073"/>
    <cellStyle name="1_DK bo tri lai (chinh thuc)_Hoan chinh KH 2012 (o nha)_Bieu du thao QD von ho tro co MT 4" xfId="14074"/>
    <cellStyle name="1_DK bo tri lai (chinh thuc)_Hoan chinh KH 2012 (o nha)_Bieu du thao QD von ho tro co MT 5" xfId="14075"/>
    <cellStyle name="1_DK bo tri lai (chinh thuc)_Hoan chinh KH 2012 (o nha)_Bieu du thao QD von ho tro co MT 6" xfId="14076"/>
    <cellStyle name="1_DK bo tri lai (chinh thuc)_Hoan chinh KH 2012 (o nha)_Ke hoach 2012 theo doi (giai ngan 30.6.12)" xfId="14077"/>
    <cellStyle name="1_DK bo tri lai (chinh thuc)_Hoan chinh KH 2012 (o nha)_Ke hoach 2012 theo doi (giai ngan 30.6.12) 2" xfId="14078"/>
    <cellStyle name="1_DK bo tri lai (chinh thuc)_Hoan chinh KH 2012 (o nha)_Ke hoach 2012 theo doi (giai ngan 30.6.12) 2 2" xfId="14079"/>
    <cellStyle name="1_DK bo tri lai (chinh thuc)_Hoan chinh KH 2012 (o nha)_Ke hoach 2012 theo doi (giai ngan 30.6.12) 2 3" xfId="14080"/>
    <cellStyle name="1_DK bo tri lai (chinh thuc)_Hoan chinh KH 2012 (o nha)_Ke hoach 2012 theo doi (giai ngan 30.6.12) 2 4" xfId="14081"/>
    <cellStyle name="1_DK bo tri lai (chinh thuc)_Hoan chinh KH 2012 (o nha)_Ke hoach 2012 theo doi (giai ngan 30.6.12) 3" xfId="14082"/>
    <cellStyle name="1_DK bo tri lai (chinh thuc)_Hoan chinh KH 2012 (o nha)_Ke hoach 2012 theo doi (giai ngan 30.6.12) 3 2" xfId="14083"/>
    <cellStyle name="1_DK bo tri lai (chinh thuc)_Hoan chinh KH 2012 (o nha)_Ke hoach 2012 theo doi (giai ngan 30.6.12) 3 3" xfId="14084"/>
    <cellStyle name="1_DK bo tri lai (chinh thuc)_Hoan chinh KH 2012 (o nha)_Ke hoach 2012 theo doi (giai ngan 30.6.12) 3 4" xfId="14085"/>
    <cellStyle name="1_DK bo tri lai (chinh thuc)_Hoan chinh KH 2012 (o nha)_Ke hoach 2012 theo doi (giai ngan 30.6.12) 4" xfId="14086"/>
    <cellStyle name="1_DK bo tri lai (chinh thuc)_Hoan chinh KH 2012 (o nha)_Ke hoach 2012 theo doi (giai ngan 30.6.12) 5" xfId="14087"/>
    <cellStyle name="1_DK bo tri lai (chinh thuc)_Hoan chinh KH 2012 (o nha)_Ke hoach 2012 theo doi (giai ngan 30.6.12) 6" xfId="14088"/>
    <cellStyle name="1_DK bo tri lai (chinh thuc)_Hoan chinh KH 2012 Von ho tro co MT" xfId="14089"/>
    <cellStyle name="1_DK bo tri lai (chinh thuc)_Hoan chinh KH 2012 Von ho tro co MT (chi tiet)" xfId="14090"/>
    <cellStyle name="1_DK bo tri lai (chinh thuc)_Hoan chinh KH 2012 Von ho tro co MT (chi tiet) 2" xfId="14091"/>
    <cellStyle name="1_DK bo tri lai (chinh thuc)_Hoan chinh KH 2012 Von ho tro co MT (chi tiet) 2 2" xfId="14092"/>
    <cellStyle name="1_DK bo tri lai (chinh thuc)_Hoan chinh KH 2012 Von ho tro co MT (chi tiet) 2 3" xfId="14093"/>
    <cellStyle name="1_DK bo tri lai (chinh thuc)_Hoan chinh KH 2012 Von ho tro co MT (chi tiet) 2 4" xfId="14094"/>
    <cellStyle name="1_DK bo tri lai (chinh thuc)_Hoan chinh KH 2012 Von ho tro co MT (chi tiet) 3" xfId="14095"/>
    <cellStyle name="1_DK bo tri lai (chinh thuc)_Hoan chinh KH 2012 Von ho tro co MT (chi tiet) 3 2" xfId="14096"/>
    <cellStyle name="1_DK bo tri lai (chinh thuc)_Hoan chinh KH 2012 Von ho tro co MT (chi tiet) 3 3" xfId="14097"/>
    <cellStyle name="1_DK bo tri lai (chinh thuc)_Hoan chinh KH 2012 Von ho tro co MT (chi tiet) 3 4" xfId="14098"/>
    <cellStyle name="1_DK bo tri lai (chinh thuc)_Hoan chinh KH 2012 Von ho tro co MT (chi tiet) 4" xfId="14099"/>
    <cellStyle name="1_DK bo tri lai (chinh thuc)_Hoan chinh KH 2012 Von ho tro co MT (chi tiet) 5" xfId="14100"/>
    <cellStyle name="1_DK bo tri lai (chinh thuc)_Hoan chinh KH 2012 Von ho tro co MT (chi tiet) 6" xfId="14101"/>
    <cellStyle name="1_DK bo tri lai (chinh thuc)_Hoan chinh KH 2012 Von ho tro co MT 10" xfId="14102"/>
    <cellStyle name="1_DK bo tri lai (chinh thuc)_Hoan chinh KH 2012 Von ho tro co MT 10 2" xfId="14103"/>
    <cellStyle name="1_DK bo tri lai (chinh thuc)_Hoan chinh KH 2012 Von ho tro co MT 10 3" xfId="14104"/>
    <cellStyle name="1_DK bo tri lai (chinh thuc)_Hoan chinh KH 2012 Von ho tro co MT 10 4" xfId="14105"/>
    <cellStyle name="1_DK bo tri lai (chinh thuc)_Hoan chinh KH 2012 Von ho tro co MT 11" xfId="14106"/>
    <cellStyle name="1_DK bo tri lai (chinh thuc)_Hoan chinh KH 2012 Von ho tro co MT 11 2" xfId="14107"/>
    <cellStyle name="1_DK bo tri lai (chinh thuc)_Hoan chinh KH 2012 Von ho tro co MT 11 3" xfId="14108"/>
    <cellStyle name="1_DK bo tri lai (chinh thuc)_Hoan chinh KH 2012 Von ho tro co MT 11 4" xfId="14109"/>
    <cellStyle name="1_DK bo tri lai (chinh thuc)_Hoan chinh KH 2012 Von ho tro co MT 12" xfId="14110"/>
    <cellStyle name="1_DK bo tri lai (chinh thuc)_Hoan chinh KH 2012 Von ho tro co MT 12 2" xfId="14111"/>
    <cellStyle name="1_DK bo tri lai (chinh thuc)_Hoan chinh KH 2012 Von ho tro co MT 12 3" xfId="14112"/>
    <cellStyle name="1_DK bo tri lai (chinh thuc)_Hoan chinh KH 2012 Von ho tro co MT 12 4" xfId="14113"/>
    <cellStyle name="1_DK bo tri lai (chinh thuc)_Hoan chinh KH 2012 Von ho tro co MT 13" xfId="14114"/>
    <cellStyle name="1_DK bo tri lai (chinh thuc)_Hoan chinh KH 2012 Von ho tro co MT 13 2" xfId="14115"/>
    <cellStyle name="1_DK bo tri lai (chinh thuc)_Hoan chinh KH 2012 Von ho tro co MT 13 3" xfId="14116"/>
    <cellStyle name="1_DK bo tri lai (chinh thuc)_Hoan chinh KH 2012 Von ho tro co MT 13 4" xfId="14117"/>
    <cellStyle name="1_DK bo tri lai (chinh thuc)_Hoan chinh KH 2012 Von ho tro co MT 14" xfId="14118"/>
    <cellStyle name="1_DK bo tri lai (chinh thuc)_Hoan chinh KH 2012 Von ho tro co MT 14 2" xfId="14119"/>
    <cellStyle name="1_DK bo tri lai (chinh thuc)_Hoan chinh KH 2012 Von ho tro co MT 14 3" xfId="14120"/>
    <cellStyle name="1_DK bo tri lai (chinh thuc)_Hoan chinh KH 2012 Von ho tro co MT 14 4" xfId="14121"/>
    <cellStyle name="1_DK bo tri lai (chinh thuc)_Hoan chinh KH 2012 Von ho tro co MT 15" xfId="14122"/>
    <cellStyle name="1_DK bo tri lai (chinh thuc)_Hoan chinh KH 2012 Von ho tro co MT 15 2" xfId="14123"/>
    <cellStyle name="1_DK bo tri lai (chinh thuc)_Hoan chinh KH 2012 Von ho tro co MT 15 3" xfId="14124"/>
    <cellStyle name="1_DK bo tri lai (chinh thuc)_Hoan chinh KH 2012 Von ho tro co MT 15 4" xfId="14125"/>
    <cellStyle name="1_DK bo tri lai (chinh thuc)_Hoan chinh KH 2012 Von ho tro co MT 16" xfId="14126"/>
    <cellStyle name="1_DK bo tri lai (chinh thuc)_Hoan chinh KH 2012 Von ho tro co MT 16 2" xfId="14127"/>
    <cellStyle name="1_DK bo tri lai (chinh thuc)_Hoan chinh KH 2012 Von ho tro co MT 16 3" xfId="14128"/>
    <cellStyle name="1_DK bo tri lai (chinh thuc)_Hoan chinh KH 2012 Von ho tro co MT 16 4" xfId="14129"/>
    <cellStyle name="1_DK bo tri lai (chinh thuc)_Hoan chinh KH 2012 Von ho tro co MT 17" xfId="14130"/>
    <cellStyle name="1_DK bo tri lai (chinh thuc)_Hoan chinh KH 2012 Von ho tro co MT 17 2" xfId="14131"/>
    <cellStyle name="1_DK bo tri lai (chinh thuc)_Hoan chinh KH 2012 Von ho tro co MT 17 3" xfId="14132"/>
    <cellStyle name="1_DK bo tri lai (chinh thuc)_Hoan chinh KH 2012 Von ho tro co MT 17 4" xfId="14133"/>
    <cellStyle name="1_DK bo tri lai (chinh thuc)_Hoan chinh KH 2012 Von ho tro co MT 18" xfId="14134"/>
    <cellStyle name="1_DK bo tri lai (chinh thuc)_Hoan chinh KH 2012 Von ho tro co MT 19" xfId="14135"/>
    <cellStyle name="1_DK bo tri lai (chinh thuc)_Hoan chinh KH 2012 Von ho tro co MT 2" xfId="14136"/>
    <cellStyle name="1_DK bo tri lai (chinh thuc)_Hoan chinh KH 2012 Von ho tro co MT 2 2" xfId="14137"/>
    <cellStyle name="1_DK bo tri lai (chinh thuc)_Hoan chinh KH 2012 Von ho tro co MT 2 3" xfId="14138"/>
    <cellStyle name="1_DK bo tri lai (chinh thuc)_Hoan chinh KH 2012 Von ho tro co MT 2 4" xfId="14139"/>
    <cellStyle name="1_DK bo tri lai (chinh thuc)_Hoan chinh KH 2012 Von ho tro co MT 20" xfId="14140"/>
    <cellStyle name="1_DK bo tri lai (chinh thuc)_Hoan chinh KH 2012 Von ho tro co MT 3" xfId="14141"/>
    <cellStyle name="1_DK bo tri lai (chinh thuc)_Hoan chinh KH 2012 Von ho tro co MT 3 2" xfId="14142"/>
    <cellStyle name="1_DK bo tri lai (chinh thuc)_Hoan chinh KH 2012 Von ho tro co MT 3 3" xfId="14143"/>
    <cellStyle name="1_DK bo tri lai (chinh thuc)_Hoan chinh KH 2012 Von ho tro co MT 3 4" xfId="14144"/>
    <cellStyle name="1_DK bo tri lai (chinh thuc)_Hoan chinh KH 2012 Von ho tro co MT 4" xfId="14145"/>
    <cellStyle name="1_DK bo tri lai (chinh thuc)_Hoan chinh KH 2012 Von ho tro co MT 4 2" xfId="14146"/>
    <cellStyle name="1_DK bo tri lai (chinh thuc)_Hoan chinh KH 2012 Von ho tro co MT 4 3" xfId="14147"/>
    <cellStyle name="1_DK bo tri lai (chinh thuc)_Hoan chinh KH 2012 Von ho tro co MT 4 4" xfId="14148"/>
    <cellStyle name="1_DK bo tri lai (chinh thuc)_Hoan chinh KH 2012 Von ho tro co MT 5" xfId="14149"/>
    <cellStyle name="1_DK bo tri lai (chinh thuc)_Hoan chinh KH 2012 Von ho tro co MT 5 2" xfId="14150"/>
    <cellStyle name="1_DK bo tri lai (chinh thuc)_Hoan chinh KH 2012 Von ho tro co MT 5 3" xfId="14151"/>
    <cellStyle name="1_DK bo tri lai (chinh thuc)_Hoan chinh KH 2012 Von ho tro co MT 5 4" xfId="14152"/>
    <cellStyle name="1_DK bo tri lai (chinh thuc)_Hoan chinh KH 2012 Von ho tro co MT 6" xfId="14153"/>
    <cellStyle name="1_DK bo tri lai (chinh thuc)_Hoan chinh KH 2012 Von ho tro co MT 6 2" xfId="14154"/>
    <cellStyle name="1_DK bo tri lai (chinh thuc)_Hoan chinh KH 2012 Von ho tro co MT 6 3" xfId="14155"/>
    <cellStyle name="1_DK bo tri lai (chinh thuc)_Hoan chinh KH 2012 Von ho tro co MT 6 4" xfId="14156"/>
    <cellStyle name="1_DK bo tri lai (chinh thuc)_Hoan chinh KH 2012 Von ho tro co MT 7" xfId="14157"/>
    <cellStyle name="1_DK bo tri lai (chinh thuc)_Hoan chinh KH 2012 Von ho tro co MT 7 2" xfId="14158"/>
    <cellStyle name="1_DK bo tri lai (chinh thuc)_Hoan chinh KH 2012 Von ho tro co MT 7 3" xfId="14159"/>
    <cellStyle name="1_DK bo tri lai (chinh thuc)_Hoan chinh KH 2012 Von ho tro co MT 7 4" xfId="14160"/>
    <cellStyle name="1_DK bo tri lai (chinh thuc)_Hoan chinh KH 2012 Von ho tro co MT 8" xfId="14161"/>
    <cellStyle name="1_DK bo tri lai (chinh thuc)_Hoan chinh KH 2012 Von ho tro co MT 8 2" xfId="14162"/>
    <cellStyle name="1_DK bo tri lai (chinh thuc)_Hoan chinh KH 2012 Von ho tro co MT 8 3" xfId="14163"/>
    <cellStyle name="1_DK bo tri lai (chinh thuc)_Hoan chinh KH 2012 Von ho tro co MT 8 4" xfId="14164"/>
    <cellStyle name="1_DK bo tri lai (chinh thuc)_Hoan chinh KH 2012 Von ho tro co MT 9" xfId="14165"/>
    <cellStyle name="1_DK bo tri lai (chinh thuc)_Hoan chinh KH 2012 Von ho tro co MT 9 2" xfId="14166"/>
    <cellStyle name="1_DK bo tri lai (chinh thuc)_Hoan chinh KH 2012 Von ho tro co MT 9 3" xfId="14167"/>
    <cellStyle name="1_DK bo tri lai (chinh thuc)_Hoan chinh KH 2012 Von ho tro co MT 9 4" xfId="14168"/>
    <cellStyle name="1_DK bo tri lai (chinh thuc)_Hoan chinh KH 2012 Von ho tro co MT_Bao cao giai ngan quy I" xfId="14169"/>
    <cellStyle name="1_DK bo tri lai (chinh thuc)_Hoan chinh KH 2012 Von ho tro co MT_Bao cao giai ngan quy I 2" xfId="14170"/>
    <cellStyle name="1_DK bo tri lai (chinh thuc)_Hoan chinh KH 2012 Von ho tro co MT_Bao cao giai ngan quy I 2 2" xfId="14171"/>
    <cellStyle name="1_DK bo tri lai (chinh thuc)_Hoan chinh KH 2012 Von ho tro co MT_Bao cao giai ngan quy I 2 3" xfId="14172"/>
    <cellStyle name="1_DK bo tri lai (chinh thuc)_Hoan chinh KH 2012 Von ho tro co MT_Bao cao giai ngan quy I 2 4" xfId="14173"/>
    <cellStyle name="1_DK bo tri lai (chinh thuc)_Hoan chinh KH 2012 Von ho tro co MT_Bao cao giai ngan quy I 3" xfId="14174"/>
    <cellStyle name="1_DK bo tri lai (chinh thuc)_Hoan chinh KH 2012 Von ho tro co MT_Bao cao giai ngan quy I 3 2" xfId="14175"/>
    <cellStyle name="1_DK bo tri lai (chinh thuc)_Hoan chinh KH 2012 Von ho tro co MT_Bao cao giai ngan quy I 3 3" xfId="14176"/>
    <cellStyle name="1_DK bo tri lai (chinh thuc)_Hoan chinh KH 2012 Von ho tro co MT_Bao cao giai ngan quy I 3 4" xfId="14177"/>
    <cellStyle name="1_DK bo tri lai (chinh thuc)_Hoan chinh KH 2012 Von ho tro co MT_Bao cao giai ngan quy I 4" xfId="14178"/>
    <cellStyle name="1_DK bo tri lai (chinh thuc)_Hoan chinh KH 2012 Von ho tro co MT_Bao cao giai ngan quy I 5" xfId="14179"/>
    <cellStyle name="1_DK bo tri lai (chinh thuc)_Hoan chinh KH 2012 Von ho tro co MT_Bao cao giai ngan quy I 6" xfId="14180"/>
    <cellStyle name="1_DK bo tri lai (chinh thuc)_Hoan chinh KH 2012 Von ho tro co MT_BC von DTPT 6 thang 2012" xfId="14181"/>
    <cellStyle name="1_DK bo tri lai (chinh thuc)_Hoan chinh KH 2012 Von ho tro co MT_BC von DTPT 6 thang 2012 2" xfId="14182"/>
    <cellStyle name="1_DK bo tri lai (chinh thuc)_Hoan chinh KH 2012 Von ho tro co MT_BC von DTPT 6 thang 2012 2 2" xfId="14183"/>
    <cellStyle name="1_DK bo tri lai (chinh thuc)_Hoan chinh KH 2012 Von ho tro co MT_BC von DTPT 6 thang 2012 2 3" xfId="14184"/>
    <cellStyle name="1_DK bo tri lai (chinh thuc)_Hoan chinh KH 2012 Von ho tro co MT_BC von DTPT 6 thang 2012 2 4" xfId="14185"/>
    <cellStyle name="1_DK bo tri lai (chinh thuc)_Hoan chinh KH 2012 Von ho tro co MT_BC von DTPT 6 thang 2012 3" xfId="14186"/>
    <cellStyle name="1_DK bo tri lai (chinh thuc)_Hoan chinh KH 2012 Von ho tro co MT_BC von DTPT 6 thang 2012 3 2" xfId="14187"/>
    <cellStyle name="1_DK bo tri lai (chinh thuc)_Hoan chinh KH 2012 Von ho tro co MT_BC von DTPT 6 thang 2012 3 3" xfId="14188"/>
    <cellStyle name="1_DK bo tri lai (chinh thuc)_Hoan chinh KH 2012 Von ho tro co MT_BC von DTPT 6 thang 2012 3 4" xfId="14189"/>
    <cellStyle name="1_DK bo tri lai (chinh thuc)_Hoan chinh KH 2012 Von ho tro co MT_BC von DTPT 6 thang 2012 4" xfId="14190"/>
    <cellStyle name="1_DK bo tri lai (chinh thuc)_Hoan chinh KH 2012 Von ho tro co MT_BC von DTPT 6 thang 2012 5" xfId="14191"/>
    <cellStyle name="1_DK bo tri lai (chinh thuc)_Hoan chinh KH 2012 Von ho tro co MT_BC von DTPT 6 thang 2012 6" xfId="14192"/>
    <cellStyle name="1_DK bo tri lai (chinh thuc)_Hoan chinh KH 2012 Von ho tro co MT_Bieu du thao QD von ho tro co MT" xfId="14193"/>
    <cellStyle name="1_DK bo tri lai (chinh thuc)_Hoan chinh KH 2012 Von ho tro co MT_Bieu du thao QD von ho tro co MT 2" xfId="14194"/>
    <cellStyle name="1_DK bo tri lai (chinh thuc)_Hoan chinh KH 2012 Von ho tro co MT_Bieu du thao QD von ho tro co MT 2 2" xfId="14195"/>
    <cellStyle name="1_DK bo tri lai (chinh thuc)_Hoan chinh KH 2012 Von ho tro co MT_Bieu du thao QD von ho tro co MT 2 3" xfId="14196"/>
    <cellStyle name="1_DK bo tri lai (chinh thuc)_Hoan chinh KH 2012 Von ho tro co MT_Bieu du thao QD von ho tro co MT 2 4" xfId="14197"/>
    <cellStyle name="1_DK bo tri lai (chinh thuc)_Hoan chinh KH 2012 Von ho tro co MT_Bieu du thao QD von ho tro co MT 3" xfId="14198"/>
    <cellStyle name="1_DK bo tri lai (chinh thuc)_Hoan chinh KH 2012 Von ho tro co MT_Bieu du thao QD von ho tro co MT 3 2" xfId="14199"/>
    <cellStyle name="1_DK bo tri lai (chinh thuc)_Hoan chinh KH 2012 Von ho tro co MT_Bieu du thao QD von ho tro co MT 3 3" xfId="14200"/>
    <cellStyle name="1_DK bo tri lai (chinh thuc)_Hoan chinh KH 2012 Von ho tro co MT_Bieu du thao QD von ho tro co MT 3 4" xfId="14201"/>
    <cellStyle name="1_DK bo tri lai (chinh thuc)_Hoan chinh KH 2012 Von ho tro co MT_Bieu du thao QD von ho tro co MT 4" xfId="14202"/>
    <cellStyle name="1_DK bo tri lai (chinh thuc)_Hoan chinh KH 2012 Von ho tro co MT_Bieu du thao QD von ho tro co MT 5" xfId="14203"/>
    <cellStyle name="1_DK bo tri lai (chinh thuc)_Hoan chinh KH 2012 Von ho tro co MT_Bieu du thao QD von ho tro co MT 6" xfId="14204"/>
    <cellStyle name="1_DK bo tri lai (chinh thuc)_Hoan chinh KH 2012 Von ho tro co MT_Ke hoach 2012 theo doi (giai ngan 30.6.12)" xfId="14205"/>
    <cellStyle name="1_DK bo tri lai (chinh thuc)_Hoan chinh KH 2012 Von ho tro co MT_Ke hoach 2012 theo doi (giai ngan 30.6.12) 2" xfId="14206"/>
    <cellStyle name="1_DK bo tri lai (chinh thuc)_Hoan chinh KH 2012 Von ho tro co MT_Ke hoach 2012 theo doi (giai ngan 30.6.12) 2 2" xfId="14207"/>
    <cellStyle name="1_DK bo tri lai (chinh thuc)_Hoan chinh KH 2012 Von ho tro co MT_Ke hoach 2012 theo doi (giai ngan 30.6.12) 2 3" xfId="14208"/>
    <cellStyle name="1_DK bo tri lai (chinh thuc)_Hoan chinh KH 2012 Von ho tro co MT_Ke hoach 2012 theo doi (giai ngan 30.6.12) 2 4" xfId="14209"/>
    <cellStyle name="1_DK bo tri lai (chinh thuc)_Hoan chinh KH 2012 Von ho tro co MT_Ke hoach 2012 theo doi (giai ngan 30.6.12) 3" xfId="14210"/>
    <cellStyle name="1_DK bo tri lai (chinh thuc)_Hoan chinh KH 2012 Von ho tro co MT_Ke hoach 2012 theo doi (giai ngan 30.6.12) 3 2" xfId="14211"/>
    <cellStyle name="1_DK bo tri lai (chinh thuc)_Hoan chinh KH 2012 Von ho tro co MT_Ke hoach 2012 theo doi (giai ngan 30.6.12) 3 3" xfId="14212"/>
    <cellStyle name="1_DK bo tri lai (chinh thuc)_Hoan chinh KH 2012 Von ho tro co MT_Ke hoach 2012 theo doi (giai ngan 30.6.12) 3 4" xfId="14213"/>
    <cellStyle name="1_DK bo tri lai (chinh thuc)_Hoan chinh KH 2012 Von ho tro co MT_Ke hoach 2012 theo doi (giai ngan 30.6.12) 4" xfId="14214"/>
    <cellStyle name="1_DK bo tri lai (chinh thuc)_Hoan chinh KH 2012 Von ho tro co MT_Ke hoach 2012 theo doi (giai ngan 30.6.12) 5" xfId="14215"/>
    <cellStyle name="1_DK bo tri lai (chinh thuc)_Hoan chinh KH 2012 Von ho tro co MT_Ke hoach 2012 theo doi (giai ngan 30.6.12) 6" xfId="14216"/>
    <cellStyle name="1_DK bo tri lai (chinh thuc)_Ke hoach 2012 (theo doi)" xfId="14217"/>
    <cellStyle name="1_DK bo tri lai (chinh thuc)_Ke hoach 2012 (theo doi) 2" xfId="14218"/>
    <cellStyle name="1_DK bo tri lai (chinh thuc)_Ke hoach 2012 (theo doi) 2 2" xfId="14219"/>
    <cellStyle name="1_DK bo tri lai (chinh thuc)_Ke hoach 2012 (theo doi) 2 3" xfId="14220"/>
    <cellStyle name="1_DK bo tri lai (chinh thuc)_Ke hoach 2012 (theo doi) 2 4" xfId="14221"/>
    <cellStyle name="1_DK bo tri lai (chinh thuc)_Ke hoach 2012 (theo doi) 3" xfId="14222"/>
    <cellStyle name="1_DK bo tri lai (chinh thuc)_Ke hoach 2012 (theo doi) 3 2" xfId="14223"/>
    <cellStyle name="1_DK bo tri lai (chinh thuc)_Ke hoach 2012 (theo doi) 3 3" xfId="14224"/>
    <cellStyle name="1_DK bo tri lai (chinh thuc)_Ke hoach 2012 (theo doi) 3 4" xfId="14225"/>
    <cellStyle name="1_DK bo tri lai (chinh thuc)_Ke hoach 2012 (theo doi) 4" xfId="14226"/>
    <cellStyle name="1_DK bo tri lai (chinh thuc)_Ke hoach 2012 (theo doi) 5" xfId="14227"/>
    <cellStyle name="1_DK bo tri lai (chinh thuc)_Ke hoach 2012 (theo doi) 6" xfId="14228"/>
    <cellStyle name="1_DK bo tri lai (chinh thuc)_Ke hoach 2012 theo doi (giai ngan 30.6.12)" xfId="14229"/>
    <cellStyle name="1_DK bo tri lai (chinh thuc)_Ke hoach 2012 theo doi (giai ngan 30.6.12) 2" xfId="14230"/>
    <cellStyle name="1_DK bo tri lai (chinh thuc)_Ke hoach 2012 theo doi (giai ngan 30.6.12) 2 2" xfId="14231"/>
    <cellStyle name="1_DK bo tri lai (chinh thuc)_Ke hoach 2012 theo doi (giai ngan 30.6.12) 2 3" xfId="14232"/>
    <cellStyle name="1_DK bo tri lai (chinh thuc)_Ke hoach 2012 theo doi (giai ngan 30.6.12) 2 4" xfId="14233"/>
    <cellStyle name="1_DK bo tri lai (chinh thuc)_Ke hoach 2012 theo doi (giai ngan 30.6.12) 3" xfId="14234"/>
    <cellStyle name="1_DK bo tri lai (chinh thuc)_Ke hoach 2012 theo doi (giai ngan 30.6.12) 3 2" xfId="14235"/>
    <cellStyle name="1_DK bo tri lai (chinh thuc)_Ke hoach 2012 theo doi (giai ngan 30.6.12) 3 3" xfId="14236"/>
    <cellStyle name="1_DK bo tri lai (chinh thuc)_Ke hoach 2012 theo doi (giai ngan 30.6.12) 3 4" xfId="14237"/>
    <cellStyle name="1_DK bo tri lai (chinh thuc)_Ke hoach 2012 theo doi (giai ngan 30.6.12) 4" xfId="14238"/>
    <cellStyle name="1_DK bo tri lai (chinh thuc)_Ke hoach 2012 theo doi (giai ngan 30.6.12) 5" xfId="14239"/>
    <cellStyle name="1_DK bo tri lai (chinh thuc)_Ke hoach 2012 theo doi (giai ngan 30.6.12) 6" xfId="14240"/>
    <cellStyle name="1_Don gia Du thau ( XL19)" xfId="14241"/>
    <cellStyle name="1_Don gia Du thau ( XL19) 2" xfId="14242"/>
    <cellStyle name="1_Don gia Du thau ( XL19) 2 2" xfId="14243"/>
    <cellStyle name="1_Don gia Du thau ( XL19) 2 3" xfId="14244"/>
    <cellStyle name="1_Don gia Du thau ( XL19) 2 4" xfId="14245"/>
    <cellStyle name="1_Don gia Du thau ( XL19) 3" xfId="14246"/>
    <cellStyle name="1_Don gia Du thau ( XL19) 4" xfId="14247"/>
    <cellStyle name="1_Don gia Du thau ( XL19) 5" xfId="14248"/>
    <cellStyle name="1_Don gia Du thau ( XL19)_Bao cao tinh hinh thuc hien KH 2009 den 31-01-10" xfId="14249"/>
    <cellStyle name="1_Don gia Du thau ( XL19)_Bao cao tinh hinh thuc hien KH 2009 den 31-01-10 2" xfId="14250"/>
    <cellStyle name="1_Don gia Du thau ( XL19)_Bao cao tinh hinh thuc hien KH 2009 den 31-01-10 2 2" xfId="14251"/>
    <cellStyle name="1_Don gia Du thau ( XL19)_Bao cao tinh hinh thuc hien KH 2009 den 31-01-10 2 2 2" xfId="14252"/>
    <cellStyle name="1_Don gia Du thau ( XL19)_Bao cao tinh hinh thuc hien KH 2009 den 31-01-10 2 2 3" xfId="14253"/>
    <cellStyle name="1_Don gia Du thau ( XL19)_Bao cao tinh hinh thuc hien KH 2009 den 31-01-10 2 2 4" xfId="14254"/>
    <cellStyle name="1_Don gia Du thau ( XL19)_Bao cao tinh hinh thuc hien KH 2009 den 31-01-10 2 3" xfId="14255"/>
    <cellStyle name="1_Don gia Du thau ( XL19)_Bao cao tinh hinh thuc hien KH 2009 den 31-01-10 2 4" xfId="14256"/>
    <cellStyle name="1_Don gia Du thau ( XL19)_Bao cao tinh hinh thuc hien KH 2009 den 31-01-10 2 5" xfId="14257"/>
    <cellStyle name="1_Don gia Du thau ( XL19)_Bao cao tinh hinh thuc hien KH 2009 den 31-01-10 3" xfId="14258"/>
    <cellStyle name="1_Don gia Du thau ( XL19)_Bao cao tinh hinh thuc hien KH 2009 den 31-01-10 3 2" xfId="14259"/>
    <cellStyle name="1_Don gia Du thau ( XL19)_Bao cao tinh hinh thuc hien KH 2009 den 31-01-10 3 3" xfId="14260"/>
    <cellStyle name="1_Don gia Du thau ( XL19)_Bao cao tinh hinh thuc hien KH 2009 den 31-01-10 3 4" xfId="14261"/>
    <cellStyle name="1_Don gia Du thau ( XL19)_Bao cao tinh hinh thuc hien KH 2009 den 31-01-10 4" xfId="14262"/>
    <cellStyle name="1_Don gia Du thau ( XL19)_Bao cao tinh hinh thuc hien KH 2009 den 31-01-10 5" xfId="14263"/>
    <cellStyle name="1_Don gia Du thau ( XL19)_Bao cao tinh hinh thuc hien KH 2009 den 31-01-10 6" xfId="14264"/>
    <cellStyle name="1_Don gia Du thau ( XL19)_Bao cao tinh hinh thuc hien KH 2009 den 31-01-10_BC von DTPT 6 thang 2012" xfId="14265"/>
    <cellStyle name="1_Don gia Du thau ( XL19)_Bao cao tinh hinh thuc hien KH 2009 den 31-01-10_BC von DTPT 6 thang 2012 2" xfId="14266"/>
    <cellStyle name="1_Don gia Du thau ( XL19)_Bao cao tinh hinh thuc hien KH 2009 den 31-01-10_BC von DTPT 6 thang 2012 2 2" xfId="14267"/>
    <cellStyle name="1_Don gia Du thau ( XL19)_Bao cao tinh hinh thuc hien KH 2009 den 31-01-10_BC von DTPT 6 thang 2012 2 2 2" xfId="14268"/>
    <cellStyle name="1_Don gia Du thau ( XL19)_Bao cao tinh hinh thuc hien KH 2009 den 31-01-10_BC von DTPT 6 thang 2012 2 2 3" xfId="14269"/>
    <cellStyle name="1_Don gia Du thau ( XL19)_Bao cao tinh hinh thuc hien KH 2009 den 31-01-10_BC von DTPT 6 thang 2012 2 2 4" xfId="14270"/>
    <cellStyle name="1_Don gia Du thau ( XL19)_Bao cao tinh hinh thuc hien KH 2009 den 31-01-10_BC von DTPT 6 thang 2012 2 3" xfId="14271"/>
    <cellStyle name="1_Don gia Du thau ( XL19)_Bao cao tinh hinh thuc hien KH 2009 den 31-01-10_BC von DTPT 6 thang 2012 2 4" xfId="14272"/>
    <cellStyle name="1_Don gia Du thau ( XL19)_Bao cao tinh hinh thuc hien KH 2009 den 31-01-10_BC von DTPT 6 thang 2012 2 5" xfId="14273"/>
    <cellStyle name="1_Don gia Du thau ( XL19)_Bao cao tinh hinh thuc hien KH 2009 den 31-01-10_BC von DTPT 6 thang 2012 3" xfId="14274"/>
    <cellStyle name="1_Don gia Du thau ( XL19)_Bao cao tinh hinh thuc hien KH 2009 den 31-01-10_BC von DTPT 6 thang 2012 3 2" xfId="14275"/>
    <cellStyle name="1_Don gia Du thau ( XL19)_Bao cao tinh hinh thuc hien KH 2009 den 31-01-10_BC von DTPT 6 thang 2012 3 3" xfId="14276"/>
    <cellStyle name="1_Don gia Du thau ( XL19)_Bao cao tinh hinh thuc hien KH 2009 den 31-01-10_BC von DTPT 6 thang 2012 3 4" xfId="14277"/>
    <cellStyle name="1_Don gia Du thau ( XL19)_Bao cao tinh hinh thuc hien KH 2009 den 31-01-10_BC von DTPT 6 thang 2012 4" xfId="14278"/>
    <cellStyle name="1_Don gia Du thau ( XL19)_Bao cao tinh hinh thuc hien KH 2009 den 31-01-10_BC von DTPT 6 thang 2012 5" xfId="14279"/>
    <cellStyle name="1_Don gia Du thau ( XL19)_Bao cao tinh hinh thuc hien KH 2009 den 31-01-10_BC von DTPT 6 thang 2012 6" xfId="14280"/>
    <cellStyle name="1_Don gia Du thau ( XL19)_Bao cao tinh hinh thuc hien KH 2009 den 31-01-10_Bieu du thao QD von ho tro co MT" xfId="14281"/>
    <cellStyle name="1_Don gia Du thau ( XL19)_Bao cao tinh hinh thuc hien KH 2009 den 31-01-10_Bieu du thao QD von ho tro co MT 2" xfId="14282"/>
    <cellStyle name="1_Don gia Du thau ( XL19)_Bao cao tinh hinh thuc hien KH 2009 den 31-01-10_Bieu du thao QD von ho tro co MT 2 2" xfId="14283"/>
    <cellStyle name="1_Don gia Du thau ( XL19)_Bao cao tinh hinh thuc hien KH 2009 den 31-01-10_Bieu du thao QD von ho tro co MT 2 2 2" xfId="14284"/>
    <cellStyle name="1_Don gia Du thau ( XL19)_Bao cao tinh hinh thuc hien KH 2009 den 31-01-10_Bieu du thao QD von ho tro co MT 2 2 3" xfId="14285"/>
    <cellStyle name="1_Don gia Du thau ( XL19)_Bao cao tinh hinh thuc hien KH 2009 den 31-01-10_Bieu du thao QD von ho tro co MT 2 2 4" xfId="14286"/>
    <cellStyle name="1_Don gia Du thau ( XL19)_Bao cao tinh hinh thuc hien KH 2009 den 31-01-10_Bieu du thao QD von ho tro co MT 2 3" xfId="14287"/>
    <cellStyle name="1_Don gia Du thau ( XL19)_Bao cao tinh hinh thuc hien KH 2009 den 31-01-10_Bieu du thao QD von ho tro co MT 2 4" xfId="14288"/>
    <cellStyle name="1_Don gia Du thau ( XL19)_Bao cao tinh hinh thuc hien KH 2009 den 31-01-10_Bieu du thao QD von ho tro co MT 2 5" xfId="14289"/>
    <cellStyle name="1_Don gia Du thau ( XL19)_Bao cao tinh hinh thuc hien KH 2009 den 31-01-10_Bieu du thao QD von ho tro co MT 3" xfId="14290"/>
    <cellStyle name="1_Don gia Du thau ( XL19)_Bao cao tinh hinh thuc hien KH 2009 den 31-01-10_Bieu du thao QD von ho tro co MT 3 2" xfId="14291"/>
    <cellStyle name="1_Don gia Du thau ( XL19)_Bao cao tinh hinh thuc hien KH 2009 den 31-01-10_Bieu du thao QD von ho tro co MT 3 3" xfId="14292"/>
    <cellStyle name="1_Don gia Du thau ( XL19)_Bao cao tinh hinh thuc hien KH 2009 den 31-01-10_Bieu du thao QD von ho tro co MT 3 4" xfId="14293"/>
    <cellStyle name="1_Don gia Du thau ( XL19)_Bao cao tinh hinh thuc hien KH 2009 den 31-01-10_Bieu du thao QD von ho tro co MT 4" xfId="14294"/>
    <cellStyle name="1_Don gia Du thau ( XL19)_Bao cao tinh hinh thuc hien KH 2009 den 31-01-10_Bieu du thao QD von ho tro co MT 5" xfId="14295"/>
    <cellStyle name="1_Don gia Du thau ( XL19)_Bao cao tinh hinh thuc hien KH 2009 den 31-01-10_Bieu du thao QD von ho tro co MT 6" xfId="14296"/>
    <cellStyle name="1_Don gia Du thau ( XL19)_Bao cao tinh hinh thuc hien KH 2009 den 31-01-10_Ke hoach 2012 (theo doi)" xfId="14297"/>
    <cellStyle name="1_Don gia Du thau ( XL19)_Bao cao tinh hinh thuc hien KH 2009 den 31-01-10_Ke hoach 2012 (theo doi) 2" xfId="14298"/>
    <cellStyle name="1_Don gia Du thau ( XL19)_Bao cao tinh hinh thuc hien KH 2009 den 31-01-10_Ke hoach 2012 (theo doi) 2 2" xfId="14299"/>
    <cellStyle name="1_Don gia Du thau ( XL19)_Bao cao tinh hinh thuc hien KH 2009 den 31-01-10_Ke hoach 2012 (theo doi) 2 2 2" xfId="14300"/>
    <cellStyle name="1_Don gia Du thau ( XL19)_Bao cao tinh hinh thuc hien KH 2009 den 31-01-10_Ke hoach 2012 (theo doi) 2 2 3" xfId="14301"/>
    <cellStyle name="1_Don gia Du thau ( XL19)_Bao cao tinh hinh thuc hien KH 2009 den 31-01-10_Ke hoach 2012 (theo doi) 2 2 4" xfId="14302"/>
    <cellStyle name="1_Don gia Du thau ( XL19)_Bao cao tinh hinh thuc hien KH 2009 den 31-01-10_Ke hoach 2012 (theo doi) 2 3" xfId="14303"/>
    <cellStyle name="1_Don gia Du thau ( XL19)_Bao cao tinh hinh thuc hien KH 2009 den 31-01-10_Ke hoach 2012 (theo doi) 2 4" xfId="14304"/>
    <cellStyle name="1_Don gia Du thau ( XL19)_Bao cao tinh hinh thuc hien KH 2009 den 31-01-10_Ke hoach 2012 (theo doi) 2 5" xfId="14305"/>
    <cellStyle name="1_Don gia Du thau ( XL19)_Bao cao tinh hinh thuc hien KH 2009 den 31-01-10_Ke hoach 2012 (theo doi) 3" xfId="14306"/>
    <cellStyle name="1_Don gia Du thau ( XL19)_Bao cao tinh hinh thuc hien KH 2009 den 31-01-10_Ke hoach 2012 (theo doi) 3 2" xfId="14307"/>
    <cellStyle name="1_Don gia Du thau ( XL19)_Bao cao tinh hinh thuc hien KH 2009 den 31-01-10_Ke hoach 2012 (theo doi) 3 3" xfId="14308"/>
    <cellStyle name="1_Don gia Du thau ( XL19)_Bao cao tinh hinh thuc hien KH 2009 den 31-01-10_Ke hoach 2012 (theo doi) 3 4" xfId="14309"/>
    <cellStyle name="1_Don gia Du thau ( XL19)_Bao cao tinh hinh thuc hien KH 2009 den 31-01-10_Ke hoach 2012 (theo doi) 4" xfId="14310"/>
    <cellStyle name="1_Don gia Du thau ( XL19)_Bao cao tinh hinh thuc hien KH 2009 den 31-01-10_Ke hoach 2012 (theo doi) 5" xfId="14311"/>
    <cellStyle name="1_Don gia Du thau ( XL19)_Bao cao tinh hinh thuc hien KH 2009 den 31-01-10_Ke hoach 2012 (theo doi) 6" xfId="14312"/>
    <cellStyle name="1_Don gia Du thau ( XL19)_Bao cao tinh hinh thuc hien KH 2009 den 31-01-10_Ke hoach 2012 theo doi (giai ngan 30.6.12)" xfId="14313"/>
    <cellStyle name="1_Don gia Du thau ( XL19)_Bao cao tinh hinh thuc hien KH 2009 den 31-01-10_Ke hoach 2012 theo doi (giai ngan 30.6.12) 2" xfId="14314"/>
    <cellStyle name="1_Don gia Du thau ( XL19)_Bao cao tinh hinh thuc hien KH 2009 den 31-01-10_Ke hoach 2012 theo doi (giai ngan 30.6.12) 2 2" xfId="14315"/>
    <cellStyle name="1_Don gia Du thau ( XL19)_Bao cao tinh hinh thuc hien KH 2009 den 31-01-10_Ke hoach 2012 theo doi (giai ngan 30.6.12) 2 2 2" xfId="14316"/>
    <cellStyle name="1_Don gia Du thau ( XL19)_Bao cao tinh hinh thuc hien KH 2009 den 31-01-10_Ke hoach 2012 theo doi (giai ngan 30.6.12) 2 2 3" xfId="14317"/>
    <cellStyle name="1_Don gia Du thau ( XL19)_Bao cao tinh hinh thuc hien KH 2009 den 31-01-10_Ke hoach 2012 theo doi (giai ngan 30.6.12) 2 2 4" xfId="14318"/>
    <cellStyle name="1_Don gia Du thau ( XL19)_Bao cao tinh hinh thuc hien KH 2009 den 31-01-10_Ke hoach 2012 theo doi (giai ngan 30.6.12) 2 3" xfId="14319"/>
    <cellStyle name="1_Don gia Du thau ( XL19)_Bao cao tinh hinh thuc hien KH 2009 den 31-01-10_Ke hoach 2012 theo doi (giai ngan 30.6.12) 2 4" xfId="14320"/>
    <cellStyle name="1_Don gia Du thau ( XL19)_Bao cao tinh hinh thuc hien KH 2009 den 31-01-10_Ke hoach 2012 theo doi (giai ngan 30.6.12) 2 5" xfId="14321"/>
    <cellStyle name="1_Don gia Du thau ( XL19)_Bao cao tinh hinh thuc hien KH 2009 den 31-01-10_Ke hoach 2012 theo doi (giai ngan 30.6.12) 3" xfId="14322"/>
    <cellStyle name="1_Don gia Du thau ( XL19)_Bao cao tinh hinh thuc hien KH 2009 den 31-01-10_Ke hoach 2012 theo doi (giai ngan 30.6.12) 3 2" xfId="14323"/>
    <cellStyle name="1_Don gia Du thau ( XL19)_Bao cao tinh hinh thuc hien KH 2009 den 31-01-10_Ke hoach 2012 theo doi (giai ngan 30.6.12) 3 3" xfId="14324"/>
    <cellStyle name="1_Don gia Du thau ( XL19)_Bao cao tinh hinh thuc hien KH 2009 den 31-01-10_Ke hoach 2012 theo doi (giai ngan 30.6.12) 3 4" xfId="14325"/>
    <cellStyle name="1_Don gia Du thau ( XL19)_Bao cao tinh hinh thuc hien KH 2009 den 31-01-10_Ke hoach 2012 theo doi (giai ngan 30.6.12) 4" xfId="14326"/>
    <cellStyle name="1_Don gia Du thau ( XL19)_Bao cao tinh hinh thuc hien KH 2009 den 31-01-10_Ke hoach 2012 theo doi (giai ngan 30.6.12) 5" xfId="14327"/>
    <cellStyle name="1_Don gia Du thau ( XL19)_Bao cao tinh hinh thuc hien KH 2009 den 31-01-10_Ke hoach 2012 theo doi (giai ngan 30.6.12) 6" xfId="14328"/>
    <cellStyle name="1_Don gia Du thau ( XL19)_BC von DTPT 6 thang 2012" xfId="14329"/>
    <cellStyle name="1_Don gia Du thau ( XL19)_BC von DTPT 6 thang 2012 2" xfId="14330"/>
    <cellStyle name="1_Don gia Du thau ( XL19)_BC von DTPT 6 thang 2012 2 2" xfId="14331"/>
    <cellStyle name="1_Don gia Du thau ( XL19)_BC von DTPT 6 thang 2012 2 3" xfId="14332"/>
    <cellStyle name="1_Don gia Du thau ( XL19)_BC von DTPT 6 thang 2012 2 4" xfId="14333"/>
    <cellStyle name="1_Don gia Du thau ( XL19)_BC von DTPT 6 thang 2012 3" xfId="14334"/>
    <cellStyle name="1_Don gia Du thau ( XL19)_BC von DTPT 6 thang 2012 4" xfId="14335"/>
    <cellStyle name="1_Don gia Du thau ( XL19)_BC von DTPT 6 thang 2012 5" xfId="14336"/>
    <cellStyle name="1_Don gia Du thau ( XL19)_Bieu du thao QD von ho tro co MT" xfId="14337"/>
    <cellStyle name="1_Don gia Du thau ( XL19)_Bieu du thao QD von ho tro co MT 2" xfId="14338"/>
    <cellStyle name="1_Don gia Du thau ( XL19)_Bieu du thao QD von ho tro co MT 2 2" xfId="14339"/>
    <cellStyle name="1_Don gia Du thau ( XL19)_Bieu du thao QD von ho tro co MT 2 3" xfId="14340"/>
    <cellStyle name="1_Don gia Du thau ( XL19)_Bieu du thao QD von ho tro co MT 2 4" xfId="14341"/>
    <cellStyle name="1_Don gia Du thau ( XL19)_Bieu du thao QD von ho tro co MT 3" xfId="14342"/>
    <cellStyle name="1_Don gia Du thau ( XL19)_Bieu du thao QD von ho tro co MT 4" xfId="14343"/>
    <cellStyle name="1_Don gia Du thau ( XL19)_Bieu du thao QD von ho tro co MT 5" xfId="14344"/>
    <cellStyle name="1_Don gia Du thau ( XL19)_Book1" xfId="14345"/>
    <cellStyle name="1_Don gia Du thau ( XL19)_Book1 2" xfId="14346"/>
    <cellStyle name="1_Don gia Du thau ( XL19)_Book1 2 2" xfId="14347"/>
    <cellStyle name="1_Don gia Du thau ( XL19)_Book1 2 3" xfId="14348"/>
    <cellStyle name="1_Don gia Du thau ( XL19)_Book1 2 4" xfId="14349"/>
    <cellStyle name="1_Don gia Du thau ( XL19)_Book1 3" xfId="14350"/>
    <cellStyle name="1_Don gia Du thau ( XL19)_Book1 3 2" xfId="14351"/>
    <cellStyle name="1_Don gia Du thau ( XL19)_Book1 3 3" xfId="14352"/>
    <cellStyle name="1_Don gia Du thau ( XL19)_Book1 3 4" xfId="14353"/>
    <cellStyle name="1_Don gia Du thau ( XL19)_Book1 4" xfId="14354"/>
    <cellStyle name="1_Don gia Du thau ( XL19)_Book1 5" xfId="14355"/>
    <cellStyle name="1_Don gia Du thau ( XL19)_Book1 6" xfId="14356"/>
    <cellStyle name="1_Don gia Du thau ( XL19)_Book1_BC von DTPT 6 thang 2012" xfId="14357"/>
    <cellStyle name="1_Don gia Du thau ( XL19)_Book1_BC von DTPT 6 thang 2012 2" xfId="14358"/>
    <cellStyle name="1_Don gia Du thau ( XL19)_Book1_BC von DTPT 6 thang 2012 2 2" xfId="14359"/>
    <cellStyle name="1_Don gia Du thau ( XL19)_Book1_BC von DTPT 6 thang 2012 2 3" xfId="14360"/>
    <cellStyle name="1_Don gia Du thau ( XL19)_Book1_BC von DTPT 6 thang 2012 2 4" xfId="14361"/>
    <cellStyle name="1_Don gia Du thau ( XL19)_Book1_BC von DTPT 6 thang 2012 3" xfId="14362"/>
    <cellStyle name="1_Don gia Du thau ( XL19)_Book1_BC von DTPT 6 thang 2012 3 2" xfId="14363"/>
    <cellStyle name="1_Don gia Du thau ( XL19)_Book1_BC von DTPT 6 thang 2012 3 3" xfId="14364"/>
    <cellStyle name="1_Don gia Du thau ( XL19)_Book1_BC von DTPT 6 thang 2012 3 4" xfId="14365"/>
    <cellStyle name="1_Don gia Du thau ( XL19)_Book1_BC von DTPT 6 thang 2012 4" xfId="14366"/>
    <cellStyle name="1_Don gia Du thau ( XL19)_Book1_BC von DTPT 6 thang 2012 5" xfId="14367"/>
    <cellStyle name="1_Don gia Du thau ( XL19)_Book1_BC von DTPT 6 thang 2012 6" xfId="14368"/>
    <cellStyle name="1_Don gia Du thau ( XL19)_Book1_Bieu du thao QD von ho tro co MT" xfId="14369"/>
    <cellStyle name="1_Don gia Du thau ( XL19)_Book1_Bieu du thao QD von ho tro co MT 2" xfId="14370"/>
    <cellStyle name="1_Don gia Du thau ( XL19)_Book1_Bieu du thao QD von ho tro co MT 2 2" xfId="14371"/>
    <cellStyle name="1_Don gia Du thau ( XL19)_Book1_Bieu du thao QD von ho tro co MT 2 3" xfId="14372"/>
    <cellStyle name="1_Don gia Du thau ( XL19)_Book1_Bieu du thao QD von ho tro co MT 2 4" xfId="14373"/>
    <cellStyle name="1_Don gia Du thau ( XL19)_Book1_Bieu du thao QD von ho tro co MT 3" xfId="14374"/>
    <cellStyle name="1_Don gia Du thau ( XL19)_Book1_Bieu du thao QD von ho tro co MT 3 2" xfId="14375"/>
    <cellStyle name="1_Don gia Du thau ( XL19)_Book1_Bieu du thao QD von ho tro co MT 3 3" xfId="14376"/>
    <cellStyle name="1_Don gia Du thau ( XL19)_Book1_Bieu du thao QD von ho tro co MT 3 4" xfId="14377"/>
    <cellStyle name="1_Don gia Du thau ( XL19)_Book1_Bieu du thao QD von ho tro co MT 4" xfId="14378"/>
    <cellStyle name="1_Don gia Du thau ( XL19)_Book1_Bieu du thao QD von ho tro co MT 5" xfId="14379"/>
    <cellStyle name="1_Don gia Du thau ( XL19)_Book1_Bieu du thao QD von ho tro co MT 6" xfId="14380"/>
    <cellStyle name="1_Don gia Du thau ( XL19)_Book1_Hoan chinh KH 2012 (o nha)" xfId="14381"/>
    <cellStyle name="1_Don gia Du thau ( XL19)_Book1_Hoan chinh KH 2012 (o nha) 2" xfId="14382"/>
    <cellStyle name="1_Don gia Du thau ( XL19)_Book1_Hoan chinh KH 2012 (o nha) 2 2" xfId="14383"/>
    <cellStyle name="1_Don gia Du thau ( XL19)_Book1_Hoan chinh KH 2012 (o nha) 2 3" xfId="14384"/>
    <cellStyle name="1_Don gia Du thau ( XL19)_Book1_Hoan chinh KH 2012 (o nha) 2 4" xfId="14385"/>
    <cellStyle name="1_Don gia Du thau ( XL19)_Book1_Hoan chinh KH 2012 (o nha) 3" xfId="14386"/>
    <cellStyle name="1_Don gia Du thau ( XL19)_Book1_Hoan chinh KH 2012 (o nha) 3 2" xfId="14387"/>
    <cellStyle name="1_Don gia Du thau ( XL19)_Book1_Hoan chinh KH 2012 (o nha) 3 3" xfId="14388"/>
    <cellStyle name="1_Don gia Du thau ( XL19)_Book1_Hoan chinh KH 2012 (o nha) 3 4" xfId="14389"/>
    <cellStyle name="1_Don gia Du thau ( XL19)_Book1_Hoan chinh KH 2012 (o nha) 4" xfId="14390"/>
    <cellStyle name="1_Don gia Du thau ( XL19)_Book1_Hoan chinh KH 2012 (o nha) 5" xfId="14391"/>
    <cellStyle name="1_Don gia Du thau ( XL19)_Book1_Hoan chinh KH 2012 (o nha) 6" xfId="14392"/>
    <cellStyle name="1_Don gia Du thau ( XL19)_Book1_Hoan chinh KH 2012 (o nha)_Bao cao giai ngan quy I" xfId="14393"/>
    <cellStyle name="1_Don gia Du thau ( XL19)_Book1_Hoan chinh KH 2012 (o nha)_Bao cao giai ngan quy I 2" xfId="14394"/>
    <cellStyle name="1_Don gia Du thau ( XL19)_Book1_Hoan chinh KH 2012 (o nha)_Bao cao giai ngan quy I 2 2" xfId="14395"/>
    <cellStyle name="1_Don gia Du thau ( XL19)_Book1_Hoan chinh KH 2012 (o nha)_Bao cao giai ngan quy I 2 3" xfId="14396"/>
    <cellStyle name="1_Don gia Du thau ( XL19)_Book1_Hoan chinh KH 2012 (o nha)_Bao cao giai ngan quy I 2 4" xfId="14397"/>
    <cellStyle name="1_Don gia Du thau ( XL19)_Book1_Hoan chinh KH 2012 (o nha)_Bao cao giai ngan quy I 3" xfId="14398"/>
    <cellStyle name="1_Don gia Du thau ( XL19)_Book1_Hoan chinh KH 2012 (o nha)_Bao cao giai ngan quy I 3 2" xfId="14399"/>
    <cellStyle name="1_Don gia Du thau ( XL19)_Book1_Hoan chinh KH 2012 (o nha)_Bao cao giai ngan quy I 3 3" xfId="14400"/>
    <cellStyle name="1_Don gia Du thau ( XL19)_Book1_Hoan chinh KH 2012 (o nha)_Bao cao giai ngan quy I 3 4" xfId="14401"/>
    <cellStyle name="1_Don gia Du thau ( XL19)_Book1_Hoan chinh KH 2012 (o nha)_Bao cao giai ngan quy I 4" xfId="14402"/>
    <cellStyle name="1_Don gia Du thau ( XL19)_Book1_Hoan chinh KH 2012 (o nha)_Bao cao giai ngan quy I 5" xfId="14403"/>
    <cellStyle name="1_Don gia Du thau ( XL19)_Book1_Hoan chinh KH 2012 (o nha)_Bao cao giai ngan quy I 6" xfId="14404"/>
    <cellStyle name="1_Don gia Du thau ( XL19)_Book1_Hoan chinh KH 2012 (o nha)_BC von DTPT 6 thang 2012" xfId="14405"/>
    <cellStyle name="1_Don gia Du thau ( XL19)_Book1_Hoan chinh KH 2012 (o nha)_BC von DTPT 6 thang 2012 2" xfId="14406"/>
    <cellStyle name="1_Don gia Du thau ( XL19)_Book1_Hoan chinh KH 2012 (o nha)_BC von DTPT 6 thang 2012 2 2" xfId="14407"/>
    <cellStyle name="1_Don gia Du thau ( XL19)_Book1_Hoan chinh KH 2012 (o nha)_BC von DTPT 6 thang 2012 2 3" xfId="14408"/>
    <cellStyle name="1_Don gia Du thau ( XL19)_Book1_Hoan chinh KH 2012 (o nha)_BC von DTPT 6 thang 2012 2 4" xfId="14409"/>
    <cellStyle name="1_Don gia Du thau ( XL19)_Book1_Hoan chinh KH 2012 (o nha)_BC von DTPT 6 thang 2012 3" xfId="14410"/>
    <cellStyle name="1_Don gia Du thau ( XL19)_Book1_Hoan chinh KH 2012 (o nha)_BC von DTPT 6 thang 2012 3 2" xfId="14411"/>
    <cellStyle name="1_Don gia Du thau ( XL19)_Book1_Hoan chinh KH 2012 (o nha)_BC von DTPT 6 thang 2012 3 3" xfId="14412"/>
    <cellStyle name="1_Don gia Du thau ( XL19)_Book1_Hoan chinh KH 2012 (o nha)_BC von DTPT 6 thang 2012 3 4" xfId="14413"/>
    <cellStyle name="1_Don gia Du thau ( XL19)_Book1_Hoan chinh KH 2012 (o nha)_BC von DTPT 6 thang 2012 4" xfId="14414"/>
    <cellStyle name="1_Don gia Du thau ( XL19)_Book1_Hoan chinh KH 2012 (o nha)_BC von DTPT 6 thang 2012 5" xfId="14415"/>
    <cellStyle name="1_Don gia Du thau ( XL19)_Book1_Hoan chinh KH 2012 (o nha)_BC von DTPT 6 thang 2012 6" xfId="14416"/>
    <cellStyle name="1_Don gia Du thau ( XL19)_Book1_Hoan chinh KH 2012 (o nha)_Bieu du thao QD von ho tro co MT" xfId="14417"/>
    <cellStyle name="1_Don gia Du thau ( XL19)_Book1_Hoan chinh KH 2012 (o nha)_Bieu du thao QD von ho tro co MT 2" xfId="14418"/>
    <cellStyle name="1_Don gia Du thau ( XL19)_Book1_Hoan chinh KH 2012 (o nha)_Bieu du thao QD von ho tro co MT 2 2" xfId="14419"/>
    <cellStyle name="1_Don gia Du thau ( XL19)_Book1_Hoan chinh KH 2012 (o nha)_Bieu du thao QD von ho tro co MT 2 3" xfId="14420"/>
    <cellStyle name="1_Don gia Du thau ( XL19)_Book1_Hoan chinh KH 2012 (o nha)_Bieu du thao QD von ho tro co MT 2 4" xfId="14421"/>
    <cellStyle name="1_Don gia Du thau ( XL19)_Book1_Hoan chinh KH 2012 (o nha)_Bieu du thao QD von ho tro co MT 3" xfId="14422"/>
    <cellStyle name="1_Don gia Du thau ( XL19)_Book1_Hoan chinh KH 2012 (o nha)_Bieu du thao QD von ho tro co MT 3 2" xfId="14423"/>
    <cellStyle name="1_Don gia Du thau ( XL19)_Book1_Hoan chinh KH 2012 (o nha)_Bieu du thao QD von ho tro co MT 3 3" xfId="14424"/>
    <cellStyle name="1_Don gia Du thau ( XL19)_Book1_Hoan chinh KH 2012 (o nha)_Bieu du thao QD von ho tro co MT 3 4" xfId="14425"/>
    <cellStyle name="1_Don gia Du thau ( XL19)_Book1_Hoan chinh KH 2012 (o nha)_Bieu du thao QD von ho tro co MT 4" xfId="14426"/>
    <cellStyle name="1_Don gia Du thau ( XL19)_Book1_Hoan chinh KH 2012 (o nha)_Bieu du thao QD von ho tro co MT 5" xfId="14427"/>
    <cellStyle name="1_Don gia Du thau ( XL19)_Book1_Hoan chinh KH 2012 (o nha)_Bieu du thao QD von ho tro co MT 6" xfId="14428"/>
    <cellStyle name="1_Don gia Du thau ( XL19)_Book1_Hoan chinh KH 2012 (o nha)_Ke hoach 2012 theo doi (giai ngan 30.6.12)" xfId="14429"/>
    <cellStyle name="1_Don gia Du thau ( XL19)_Book1_Hoan chinh KH 2012 (o nha)_Ke hoach 2012 theo doi (giai ngan 30.6.12) 2" xfId="14430"/>
    <cellStyle name="1_Don gia Du thau ( XL19)_Book1_Hoan chinh KH 2012 (o nha)_Ke hoach 2012 theo doi (giai ngan 30.6.12) 2 2" xfId="14431"/>
    <cellStyle name="1_Don gia Du thau ( XL19)_Book1_Hoan chinh KH 2012 (o nha)_Ke hoach 2012 theo doi (giai ngan 30.6.12) 2 3" xfId="14432"/>
    <cellStyle name="1_Don gia Du thau ( XL19)_Book1_Hoan chinh KH 2012 (o nha)_Ke hoach 2012 theo doi (giai ngan 30.6.12) 2 4" xfId="14433"/>
    <cellStyle name="1_Don gia Du thau ( XL19)_Book1_Hoan chinh KH 2012 (o nha)_Ke hoach 2012 theo doi (giai ngan 30.6.12) 3" xfId="14434"/>
    <cellStyle name="1_Don gia Du thau ( XL19)_Book1_Hoan chinh KH 2012 (o nha)_Ke hoach 2012 theo doi (giai ngan 30.6.12) 3 2" xfId="14435"/>
    <cellStyle name="1_Don gia Du thau ( XL19)_Book1_Hoan chinh KH 2012 (o nha)_Ke hoach 2012 theo doi (giai ngan 30.6.12) 3 3" xfId="14436"/>
    <cellStyle name="1_Don gia Du thau ( XL19)_Book1_Hoan chinh KH 2012 (o nha)_Ke hoach 2012 theo doi (giai ngan 30.6.12) 3 4" xfId="14437"/>
    <cellStyle name="1_Don gia Du thau ( XL19)_Book1_Hoan chinh KH 2012 (o nha)_Ke hoach 2012 theo doi (giai ngan 30.6.12) 4" xfId="14438"/>
    <cellStyle name="1_Don gia Du thau ( XL19)_Book1_Hoan chinh KH 2012 (o nha)_Ke hoach 2012 theo doi (giai ngan 30.6.12) 5" xfId="14439"/>
    <cellStyle name="1_Don gia Du thau ( XL19)_Book1_Hoan chinh KH 2012 (o nha)_Ke hoach 2012 theo doi (giai ngan 30.6.12) 6" xfId="14440"/>
    <cellStyle name="1_Don gia Du thau ( XL19)_Book1_Hoan chinh KH 2012 Von ho tro co MT" xfId="14441"/>
    <cellStyle name="1_Don gia Du thau ( XL19)_Book1_Hoan chinh KH 2012 Von ho tro co MT (chi tiet)" xfId="14442"/>
    <cellStyle name="1_Don gia Du thau ( XL19)_Book1_Hoan chinh KH 2012 Von ho tro co MT (chi tiet) 2" xfId="14443"/>
    <cellStyle name="1_Don gia Du thau ( XL19)_Book1_Hoan chinh KH 2012 Von ho tro co MT (chi tiet) 2 2" xfId="14444"/>
    <cellStyle name="1_Don gia Du thau ( XL19)_Book1_Hoan chinh KH 2012 Von ho tro co MT (chi tiet) 2 3" xfId="14445"/>
    <cellStyle name="1_Don gia Du thau ( XL19)_Book1_Hoan chinh KH 2012 Von ho tro co MT (chi tiet) 2 4" xfId="14446"/>
    <cellStyle name="1_Don gia Du thau ( XL19)_Book1_Hoan chinh KH 2012 Von ho tro co MT (chi tiet) 3" xfId="14447"/>
    <cellStyle name="1_Don gia Du thau ( XL19)_Book1_Hoan chinh KH 2012 Von ho tro co MT (chi tiet) 3 2" xfId="14448"/>
    <cellStyle name="1_Don gia Du thau ( XL19)_Book1_Hoan chinh KH 2012 Von ho tro co MT (chi tiet) 3 3" xfId="14449"/>
    <cellStyle name="1_Don gia Du thau ( XL19)_Book1_Hoan chinh KH 2012 Von ho tro co MT (chi tiet) 3 4" xfId="14450"/>
    <cellStyle name="1_Don gia Du thau ( XL19)_Book1_Hoan chinh KH 2012 Von ho tro co MT (chi tiet) 4" xfId="14451"/>
    <cellStyle name="1_Don gia Du thau ( XL19)_Book1_Hoan chinh KH 2012 Von ho tro co MT (chi tiet) 5" xfId="14452"/>
    <cellStyle name="1_Don gia Du thau ( XL19)_Book1_Hoan chinh KH 2012 Von ho tro co MT (chi tiet) 6" xfId="14453"/>
    <cellStyle name="1_Don gia Du thau ( XL19)_Book1_Hoan chinh KH 2012 Von ho tro co MT 10" xfId="14454"/>
    <cellStyle name="1_Don gia Du thau ( XL19)_Book1_Hoan chinh KH 2012 Von ho tro co MT 10 2" xfId="14455"/>
    <cellStyle name="1_Don gia Du thau ( XL19)_Book1_Hoan chinh KH 2012 Von ho tro co MT 10 3" xfId="14456"/>
    <cellStyle name="1_Don gia Du thau ( XL19)_Book1_Hoan chinh KH 2012 Von ho tro co MT 10 4" xfId="14457"/>
    <cellStyle name="1_Don gia Du thau ( XL19)_Book1_Hoan chinh KH 2012 Von ho tro co MT 11" xfId="14458"/>
    <cellStyle name="1_Don gia Du thau ( XL19)_Book1_Hoan chinh KH 2012 Von ho tro co MT 11 2" xfId="14459"/>
    <cellStyle name="1_Don gia Du thau ( XL19)_Book1_Hoan chinh KH 2012 Von ho tro co MT 11 3" xfId="14460"/>
    <cellStyle name="1_Don gia Du thau ( XL19)_Book1_Hoan chinh KH 2012 Von ho tro co MT 11 4" xfId="14461"/>
    <cellStyle name="1_Don gia Du thau ( XL19)_Book1_Hoan chinh KH 2012 Von ho tro co MT 12" xfId="14462"/>
    <cellStyle name="1_Don gia Du thau ( XL19)_Book1_Hoan chinh KH 2012 Von ho tro co MT 12 2" xfId="14463"/>
    <cellStyle name="1_Don gia Du thau ( XL19)_Book1_Hoan chinh KH 2012 Von ho tro co MT 12 3" xfId="14464"/>
    <cellStyle name="1_Don gia Du thau ( XL19)_Book1_Hoan chinh KH 2012 Von ho tro co MT 12 4" xfId="14465"/>
    <cellStyle name="1_Don gia Du thau ( XL19)_Book1_Hoan chinh KH 2012 Von ho tro co MT 13" xfId="14466"/>
    <cellStyle name="1_Don gia Du thau ( XL19)_Book1_Hoan chinh KH 2012 Von ho tro co MT 13 2" xfId="14467"/>
    <cellStyle name="1_Don gia Du thau ( XL19)_Book1_Hoan chinh KH 2012 Von ho tro co MT 13 3" xfId="14468"/>
    <cellStyle name="1_Don gia Du thau ( XL19)_Book1_Hoan chinh KH 2012 Von ho tro co MT 13 4" xfId="14469"/>
    <cellStyle name="1_Don gia Du thau ( XL19)_Book1_Hoan chinh KH 2012 Von ho tro co MT 14" xfId="14470"/>
    <cellStyle name="1_Don gia Du thau ( XL19)_Book1_Hoan chinh KH 2012 Von ho tro co MT 14 2" xfId="14471"/>
    <cellStyle name="1_Don gia Du thau ( XL19)_Book1_Hoan chinh KH 2012 Von ho tro co MT 14 3" xfId="14472"/>
    <cellStyle name="1_Don gia Du thau ( XL19)_Book1_Hoan chinh KH 2012 Von ho tro co MT 14 4" xfId="14473"/>
    <cellStyle name="1_Don gia Du thau ( XL19)_Book1_Hoan chinh KH 2012 Von ho tro co MT 15" xfId="14474"/>
    <cellStyle name="1_Don gia Du thau ( XL19)_Book1_Hoan chinh KH 2012 Von ho tro co MT 15 2" xfId="14475"/>
    <cellStyle name="1_Don gia Du thau ( XL19)_Book1_Hoan chinh KH 2012 Von ho tro co MT 15 3" xfId="14476"/>
    <cellStyle name="1_Don gia Du thau ( XL19)_Book1_Hoan chinh KH 2012 Von ho tro co MT 15 4" xfId="14477"/>
    <cellStyle name="1_Don gia Du thau ( XL19)_Book1_Hoan chinh KH 2012 Von ho tro co MT 16" xfId="14478"/>
    <cellStyle name="1_Don gia Du thau ( XL19)_Book1_Hoan chinh KH 2012 Von ho tro co MT 16 2" xfId="14479"/>
    <cellStyle name="1_Don gia Du thau ( XL19)_Book1_Hoan chinh KH 2012 Von ho tro co MT 16 3" xfId="14480"/>
    <cellStyle name="1_Don gia Du thau ( XL19)_Book1_Hoan chinh KH 2012 Von ho tro co MT 16 4" xfId="14481"/>
    <cellStyle name="1_Don gia Du thau ( XL19)_Book1_Hoan chinh KH 2012 Von ho tro co MT 17" xfId="14482"/>
    <cellStyle name="1_Don gia Du thau ( XL19)_Book1_Hoan chinh KH 2012 Von ho tro co MT 17 2" xfId="14483"/>
    <cellStyle name="1_Don gia Du thau ( XL19)_Book1_Hoan chinh KH 2012 Von ho tro co MT 17 3" xfId="14484"/>
    <cellStyle name="1_Don gia Du thau ( XL19)_Book1_Hoan chinh KH 2012 Von ho tro co MT 17 4" xfId="14485"/>
    <cellStyle name="1_Don gia Du thau ( XL19)_Book1_Hoan chinh KH 2012 Von ho tro co MT 18" xfId="14486"/>
    <cellStyle name="1_Don gia Du thau ( XL19)_Book1_Hoan chinh KH 2012 Von ho tro co MT 19" xfId="14487"/>
    <cellStyle name="1_Don gia Du thau ( XL19)_Book1_Hoan chinh KH 2012 Von ho tro co MT 2" xfId="14488"/>
    <cellStyle name="1_Don gia Du thau ( XL19)_Book1_Hoan chinh KH 2012 Von ho tro co MT 2 2" xfId="14489"/>
    <cellStyle name="1_Don gia Du thau ( XL19)_Book1_Hoan chinh KH 2012 Von ho tro co MT 2 3" xfId="14490"/>
    <cellStyle name="1_Don gia Du thau ( XL19)_Book1_Hoan chinh KH 2012 Von ho tro co MT 2 4" xfId="14491"/>
    <cellStyle name="1_Don gia Du thau ( XL19)_Book1_Hoan chinh KH 2012 Von ho tro co MT 20" xfId="14492"/>
    <cellStyle name="1_Don gia Du thau ( XL19)_Book1_Hoan chinh KH 2012 Von ho tro co MT 3" xfId="14493"/>
    <cellStyle name="1_Don gia Du thau ( XL19)_Book1_Hoan chinh KH 2012 Von ho tro co MT 3 2" xfId="14494"/>
    <cellStyle name="1_Don gia Du thau ( XL19)_Book1_Hoan chinh KH 2012 Von ho tro co MT 3 3" xfId="14495"/>
    <cellStyle name="1_Don gia Du thau ( XL19)_Book1_Hoan chinh KH 2012 Von ho tro co MT 3 4" xfId="14496"/>
    <cellStyle name="1_Don gia Du thau ( XL19)_Book1_Hoan chinh KH 2012 Von ho tro co MT 4" xfId="14497"/>
    <cellStyle name="1_Don gia Du thau ( XL19)_Book1_Hoan chinh KH 2012 Von ho tro co MT 4 2" xfId="14498"/>
    <cellStyle name="1_Don gia Du thau ( XL19)_Book1_Hoan chinh KH 2012 Von ho tro co MT 4 3" xfId="14499"/>
    <cellStyle name="1_Don gia Du thau ( XL19)_Book1_Hoan chinh KH 2012 Von ho tro co MT 4 4" xfId="14500"/>
    <cellStyle name="1_Don gia Du thau ( XL19)_Book1_Hoan chinh KH 2012 Von ho tro co MT 5" xfId="14501"/>
    <cellStyle name="1_Don gia Du thau ( XL19)_Book1_Hoan chinh KH 2012 Von ho tro co MT 5 2" xfId="14502"/>
    <cellStyle name="1_Don gia Du thau ( XL19)_Book1_Hoan chinh KH 2012 Von ho tro co MT 5 3" xfId="14503"/>
    <cellStyle name="1_Don gia Du thau ( XL19)_Book1_Hoan chinh KH 2012 Von ho tro co MT 5 4" xfId="14504"/>
    <cellStyle name="1_Don gia Du thau ( XL19)_Book1_Hoan chinh KH 2012 Von ho tro co MT 6" xfId="14505"/>
    <cellStyle name="1_Don gia Du thau ( XL19)_Book1_Hoan chinh KH 2012 Von ho tro co MT 6 2" xfId="14506"/>
    <cellStyle name="1_Don gia Du thau ( XL19)_Book1_Hoan chinh KH 2012 Von ho tro co MT 6 3" xfId="14507"/>
    <cellStyle name="1_Don gia Du thau ( XL19)_Book1_Hoan chinh KH 2012 Von ho tro co MT 6 4" xfId="14508"/>
    <cellStyle name="1_Don gia Du thau ( XL19)_Book1_Hoan chinh KH 2012 Von ho tro co MT 7" xfId="14509"/>
    <cellStyle name="1_Don gia Du thau ( XL19)_Book1_Hoan chinh KH 2012 Von ho tro co MT 7 2" xfId="14510"/>
    <cellStyle name="1_Don gia Du thau ( XL19)_Book1_Hoan chinh KH 2012 Von ho tro co MT 7 3" xfId="14511"/>
    <cellStyle name="1_Don gia Du thau ( XL19)_Book1_Hoan chinh KH 2012 Von ho tro co MT 7 4" xfId="14512"/>
    <cellStyle name="1_Don gia Du thau ( XL19)_Book1_Hoan chinh KH 2012 Von ho tro co MT 8" xfId="14513"/>
    <cellStyle name="1_Don gia Du thau ( XL19)_Book1_Hoan chinh KH 2012 Von ho tro co MT 8 2" xfId="14514"/>
    <cellStyle name="1_Don gia Du thau ( XL19)_Book1_Hoan chinh KH 2012 Von ho tro co MT 8 3" xfId="14515"/>
    <cellStyle name="1_Don gia Du thau ( XL19)_Book1_Hoan chinh KH 2012 Von ho tro co MT 8 4" xfId="14516"/>
    <cellStyle name="1_Don gia Du thau ( XL19)_Book1_Hoan chinh KH 2012 Von ho tro co MT 9" xfId="14517"/>
    <cellStyle name="1_Don gia Du thau ( XL19)_Book1_Hoan chinh KH 2012 Von ho tro co MT 9 2" xfId="14518"/>
    <cellStyle name="1_Don gia Du thau ( XL19)_Book1_Hoan chinh KH 2012 Von ho tro co MT 9 3" xfId="14519"/>
    <cellStyle name="1_Don gia Du thau ( XL19)_Book1_Hoan chinh KH 2012 Von ho tro co MT 9 4" xfId="14520"/>
    <cellStyle name="1_Don gia Du thau ( XL19)_Book1_Hoan chinh KH 2012 Von ho tro co MT_Bao cao giai ngan quy I" xfId="14521"/>
    <cellStyle name="1_Don gia Du thau ( XL19)_Book1_Hoan chinh KH 2012 Von ho tro co MT_Bao cao giai ngan quy I 2" xfId="14522"/>
    <cellStyle name="1_Don gia Du thau ( XL19)_Book1_Hoan chinh KH 2012 Von ho tro co MT_Bao cao giai ngan quy I 2 2" xfId="14523"/>
    <cellStyle name="1_Don gia Du thau ( XL19)_Book1_Hoan chinh KH 2012 Von ho tro co MT_Bao cao giai ngan quy I 2 3" xfId="14524"/>
    <cellStyle name="1_Don gia Du thau ( XL19)_Book1_Hoan chinh KH 2012 Von ho tro co MT_Bao cao giai ngan quy I 2 4" xfId="14525"/>
    <cellStyle name="1_Don gia Du thau ( XL19)_Book1_Hoan chinh KH 2012 Von ho tro co MT_Bao cao giai ngan quy I 3" xfId="14526"/>
    <cellStyle name="1_Don gia Du thau ( XL19)_Book1_Hoan chinh KH 2012 Von ho tro co MT_Bao cao giai ngan quy I 3 2" xfId="14527"/>
    <cellStyle name="1_Don gia Du thau ( XL19)_Book1_Hoan chinh KH 2012 Von ho tro co MT_Bao cao giai ngan quy I 3 3" xfId="14528"/>
    <cellStyle name="1_Don gia Du thau ( XL19)_Book1_Hoan chinh KH 2012 Von ho tro co MT_Bao cao giai ngan quy I 3 4" xfId="14529"/>
    <cellStyle name="1_Don gia Du thau ( XL19)_Book1_Hoan chinh KH 2012 Von ho tro co MT_Bao cao giai ngan quy I 4" xfId="14530"/>
    <cellStyle name="1_Don gia Du thau ( XL19)_Book1_Hoan chinh KH 2012 Von ho tro co MT_Bao cao giai ngan quy I 5" xfId="14531"/>
    <cellStyle name="1_Don gia Du thau ( XL19)_Book1_Hoan chinh KH 2012 Von ho tro co MT_Bao cao giai ngan quy I 6" xfId="14532"/>
    <cellStyle name="1_Don gia Du thau ( XL19)_Book1_Hoan chinh KH 2012 Von ho tro co MT_BC von DTPT 6 thang 2012" xfId="14533"/>
    <cellStyle name="1_Don gia Du thau ( XL19)_Book1_Hoan chinh KH 2012 Von ho tro co MT_BC von DTPT 6 thang 2012 2" xfId="14534"/>
    <cellStyle name="1_Don gia Du thau ( XL19)_Book1_Hoan chinh KH 2012 Von ho tro co MT_BC von DTPT 6 thang 2012 2 2" xfId="14535"/>
    <cellStyle name="1_Don gia Du thau ( XL19)_Book1_Hoan chinh KH 2012 Von ho tro co MT_BC von DTPT 6 thang 2012 2 3" xfId="14536"/>
    <cellStyle name="1_Don gia Du thau ( XL19)_Book1_Hoan chinh KH 2012 Von ho tro co MT_BC von DTPT 6 thang 2012 2 4" xfId="14537"/>
    <cellStyle name="1_Don gia Du thau ( XL19)_Book1_Hoan chinh KH 2012 Von ho tro co MT_BC von DTPT 6 thang 2012 3" xfId="14538"/>
    <cellStyle name="1_Don gia Du thau ( XL19)_Book1_Hoan chinh KH 2012 Von ho tro co MT_BC von DTPT 6 thang 2012 3 2" xfId="14539"/>
    <cellStyle name="1_Don gia Du thau ( XL19)_Book1_Hoan chinh KH 2012 Von ho tro co MT_BC von DTPT 6 thang 2012 3 3" xfId="14540"/>
    <cellStyle name="1_Don gia Du thau ( XL19)_Book1_Hoan chinh KH 2012 Von ho tro co MT_BC von DTPT 6 thang 2012 3 4" xfId="14541"/>
    <cellStyle name="1_Don gia Du thau ( XL19)_Book1_Hoan chinh KH 2012 Von ho tro co MT_BC von DTPT 6 thang 2012 4" xfId="14542"/>
    <cellStyle name="1_Don gia Du thau ( XL19)_Book1_Hoan chinh KH 2012 Von ho tro co MT_BC von DTPT 6 thang 2012 5" xfId="14543"/>
    <cellStyle name="1_Don gia Du thau ( XL19)_Book1_Hoan chinh KH 2012 Von ho tro co MT_BC von DTPT 6 thang 2012 6" xfId="14544"/>
    <cellStyle name="1_Don gia Du thau ( XL19)_Book1_Hoan chinh KH 2012 Von ho tro co MT_Bieu du thao QD von ho tro co MT" xfId="14545"/>
    <cellStyle name="1_Don gia Du thau ( XL19)_Book1_Hoan chinh KH 2012 Von ho tro co MT_Bieu du thao QD von ho tro co MT 2" xfId="14546"/>
    <cellStyle name="1_Don gia Du thau ( XL19)_Book1_Hoan chinh KH 2012 Von ho tro co MT_Bieu du thao QD von ho tro co MT 2 2" xfId="14547"/>
    <cellStyle name="1_Don gia Du thau ( XL19)_Book1_Hoan chinh KH 2012 Von ho tro co MT_Bieu du thao QD von ho tro co MT 2 3" xfId="14548"/>
    <cellStyle name="1_Don gia Du thau ( XL19)_Book1_Hoan chinh KH 2012 Von ho tro co MT_Bieu du thao QD von ho tro co MT 2 4" xfId="14549"/>
    <cellStyle name="1_Don gia Du thau ( XL19)_Book1_Hoan chinh KH 2012 Von ho tro co MT_Bieu du thao QD von ho tro co MT 3" xfId="14550"/>
    <cellStyle name="1_Don gia Du thau ( XL19)_Book1_Hoan chinh KH 2012 Von ho tro co MT_Bieu du thao QD von ho tro co MT 3 2" xfId="14551"/>
    <cellStyle name="1_Don gia Du thau ( XL19)_Book1_Hoan chinh KH 2012 Von ho tro co MT_Bieu du thao QD von ho tro co MT 3 3" xfId="14552"/>
    <cellStyle name="1_Don gia Du thau ( XL19)_Book1_Hoan chinh KH 2012 Von ho tro co MT_Bieu du thao QD von ho tro co MT 3 4" xfId="14553"/>
    <cellStyle name="1_Don gia Du thau ( XL19)_Book1_Hoan chinh KH 2012 Von ho tro co MT_Bieu du thao QD von ho tro co MT 4" xfId="14554"/>
    <cellStyle name="1_Don gia Du thau ( XL19)_Book1_Hoan chinh KH 2012 Von ho tro co MT_Bieu du thao QD von ho tro co MT 5" xfId="14555"/>
    <cellStyle name="1_Don gia Du thau ( XL19)_Book1_Hoan chinh KH 2012 Von ho tro co MT_Bieu du thao QD von ho tro co MT 6" xfId="14556"/>
    <cellStyle name="1_Don gia Du thau ( XL19)_Book1_Hoan chinh KH 2012 Von ho tro co MT_Ke hoach 2012 theo doi (giai ngan 30.6.12)" xfId="14557"/>
    <cellStyle name="1_Don gia Du thau ( XL19)_Book1_Hoan chinh KH 2012 Von ho tro co MT_Ke hoach 2012 theo doi (giai ngan 30.6.12) 2" xfId="14558"/>
    <cellStyle name="1_Don gia Du thau ( XL19)_Book1_Hoan chinh KH 2012 Von ho tro co MT_Ke hoach 2012 theo doi (giai ngan 30.6.12) 2 2" xfId="14559"/>
    <cellStyle name="1_Don gia Du thau ( XL19)_Book1_Hoan chinh KH 2012 Von ho tro co MT_Ke hoach 2012 theo doi (giai ngan 30.6.12) 2 3" xfId="14560"/>
    <cellStyle name="1_Don gia Du thau ( XL19)_Book1_Hoan chinh KH 2012 Von ho tro co MT_Ke hoach 2012 theo doi (giai ngan 30.6.12) 2 4" xfId="14561"/>
    <cellStyle name="1_Don gia Du thau ( XL19)_Book1_Hoan chinh KH 2012 Von ho tro co MT_Ke hoach 2012 theo doi (giai ngan 30.6.12) 3" xfId="14562"/>
    <cellStyle name="1_Don gia Du thau ( XL19)_Book1_Hoan chinh KH 2012 Von ho tro co MT_Ke hoach 2012 theo doi (giai ngan 30.6.12) 3 2" xfId="14563"/>
    <cellStyle name="1_Don gia Du thau ( XL19)_Book1_Hoan chinh KH 2012 Von ho tro co MT_Ke hoach 2012 theo doi (giai ngan 30.6.12) 3 3" xfId="14564"/>
    <cellStyle name="1_Don gia Du thau ( XL19)_Book1_Hoan chinh KH 2012 Von ho tro co MT_Ke hoach 2012 theo doi (giai ngan 30.6.12) 3 4" xfId="14565"/>
    <cellStyle name="1_Don gia Du thau ( XL19)_Book1_Hoan chinh KH 2012 Von ho tro co MT_Ke hoach 2012 theo doi (giai ngan 30.6.12) 4" xfId="14566"/>
    <cellStyle name="1_Don gia Du thau ( XL19)_Book1_Hoan chinh KH 2012 Von ho tro co MT_Ke hoach 2012 theo doi (giai ngan 30.6.12) 5" xfId="14567"/>
    <cellStyle name="1_Don gia Du thau ( XL19)_Book1_Hoan chinh KH 2012 Von ho tro co MT_Ke hoach 2012 theo doi (giai ngan 30.6.12) 6" xfId="14568"/>
    <cellStyle name="1_Don gia Du thau ( XL19)_Book1_Ke hoach 2012 (theo doi)" xfId="14569"/>
    <cellStyle name="1_Don gia Du thau ( XL19)_Book1_Ke hoach 2012 (theo doi) 2" xfId="14570"/>
    <cellStyle name="1_Don gia Du thau ( XL19)_Book1_Ke hoach 2012 (theo doi) 2 2" xfId="14571"/>
    <cellStyle name="1_Don gia Du thau ( XL19)_Book1_Ke hoach 2012 (theo doi) 2 3" xfId="14572"/>
    <cellStyle name="1_Don gia Du thau ( XL19)_Book1_Ke hoach 2012 (theo doi) 2 4" xfId="14573"/>
    <cellStyle name="1_Don gia Du thau ( XL19)_Book1_Ke hoach 2012 (theo doi) 3" xfId="14574"/>
    <cellStyle name="1_Don gia Du thau ( XL19)_Book1_Ke hoach 2012 (theo doi) 3 2" xfId="14575"/>
    <cellStyle name="1_Don gia Du thau ( XL19)_Book1_Ke hoach 2012 (theo doi) 3 3" xfId="14576"/>
    <cellStyle name="1_Don gia Du thau ( XL19)_Book1_Ke hoach 2012 (theo doi) 3 4" xfId="14577"/>
    <cellStyle name="1_Don gia Du thau ( XL19)_Book1_Ke hoach 2012 (theo doi) 4" xfId="14578"/>
    <cellStyle name="1_Don gia Du thau ( XL19)_Book1_Ke hoach 2012 (theo doi) 5" xfId="14579"/>
    <cellStyle name="1_Don gia Du thau ( XL19)_Book1_Ke hoach 2012 (theo doi) 6" xfId="14580"/>
    <cellStyle name="1_Don gia Du thau ( XL19)_Book1_Ke hoach 2012 theo doi (giai ngan 30.6.12)" xfId="14581"/>
    <cellStyle name="1_Don gia Du thau ( XL19)_Book1_Ke hoach 2012 theo doi (giai ngan 30.6.12) 2" xfId="14582"/>
    <cellStyle name="1_Don gia Du thau ( XL19)_Book1_Ke hoach 2012 theo doi (giai ngan 30.6.12) 2 2" xfId="14583"/>
    <cellStyle name="1_Don gia Du thau ( XL19)_Book1_Ke hoach 2012 theo doi (giai ngan 30.6.12) 2 3" xfId="14584"/>
    <cellStyle name="1_Don gia Du thau ( XL19)_Book1_Ke hoach 2012 theo doi (giai ngan 30.6.12) 2 4" xfId="14585"/>
    <cellStyle name="1_Don gia Du thau ( XL19)_Book1_Ke hoach 2012 theo doi (giai ngan 30.6.12) 3" xfId="14586"/>
    <cellStyle name="1_Don gia Du thau ( XL19)_Book1_Ke hoach 2012 theo doi (giai ngan 30.6.12) 3 2" xfId="14587"/>
    <cellStyle name="1_Don gia Du thau ( XL19)_Book1_Ke hoach 2012 theo doi (giai ngan 30.6.12) 3 3" xfId="14588"/>
    <cellStyle name="1_Don gia Du thau ( XL19)_Book1_Ke hoach 2012 theo doi (giai ngan 30.6.12) 3 4" xfId="14589"/>
    <cellStyle name="1_Don gia Du thau ( XL19)_Book1_Ke hoach 2012 theo doi (giai ngan 30.6.12) 4" xfId="14590"/>
    <cellStyle name="1_Don gia Du thau ( XL19)_Book1_Ke hoach 2012 theo doi (giai ngan 30.6.12) 5" xfId="14591"/>
    <cellStyle name="1_Don gia Du thau ( XL19)_Book1_Ke hoach 2012 theo doi (giai ngan 30.6.12) 6" xfId="14592"/>
    <cellStyle name="1_Don gia Du thau ( XL19)_Dang ky phan khai von ODA (gui Bo)" xfId="14593"/>
    <cellStyle name="1_Don gia Du thau ( XL19)_Dang ky phan khai von ODA (gui Bo) 2" xfId="14594"/>
    <cellStyle name="1_Don gia Du thau ( XL19)_Dang ky phan khai von ODA (gui Bo) 2 2" xfId="14595"/>
    <cellStyle name="1_Don gia Du thau ( XL19)_Dang ky phan khai von ODA (gui Bo) 2 3" xfId="14596"/>
    <cellStyle name="1_Don gia Du thau ( XL19)_Dang ky phan khai von ODA (gui Bo) 2 4" xfId="14597"/>
    <cellStyle name="1_Don gia Du thau ( XL19)_Dang ky phan khai von ODA (gui Bo) 3" xfId="14598"/>
    <cellStyle name="1_Don gia Du thau ( XL19)_Dang ky phan khai von ODA (gui Bo) 4" xfId="14599"/>
    <cellStyle name="1_Don gia Du thau ( XL19)_Dang ky phan khai von ODA (gui Bo) 5" xfId="14600"/>
    <cellStyle name="1_Don gia Du thau ( XL19)_Dang ky phan khai von ODA (gui Bo)_BC von DTPT 6 thang 2012" xfId="14601"/>
    <cellStyle name="1_Don gia Du thau ( XL19)_Dang ky phan khai von ODA (gui Bo)_BC von DTPT 6 thang 2012 2" xfId="14602"/>
    <cellStyle name="1_Don gia Du thau ( XL19)_Dang ky phan khai von ODA (gui Bo)_BC von DTPT 6 thang 2012 2 2" xfId="14603"/>
    <cellStyle name="1_Don gia Du thau ( XL19)_Dang ky phan khai von ODA (gui Bo)_BC von DTPT 6 thang 2012 2 3" xfId="14604"/>
    <cellStyle name="1_Don gia Du thau ( XL19)_Dang ky phan khai von ODA (gui Bo)_BC von DTPT 6 thang 2012 2 4" xfId="14605"/>
    <cellStyle name="1_Don gia Du thau ( XL19)_Dang ky phan khai von ODA (gui Bo)_BC von DTPT 6 thang 2012 3" xfId="14606"/>
    <cellStyle name="1_Don gia Du thau ( XL19)_Dang ky phan khai von ODA (gui Bo)_BC von DTPT 6 thang 2012 4" xfId="14607"/>
    <cellStyle name="1_Don gia Du thau ( XL19)_Dang ky phan khai von ODA (gui Bo)_BC von DTPT 6 thang 2012 5" xfId="14608"/>
    <cellStyle name="1_Don gia Du thau ( XL19)_Dang ky phan khai von ODA (gui Bo)_Bieu du thao QD von ho tro co MT" xfId="14609"/>
    <cellStyle name="1_Don gia Du thau ( XL19)_Dang ky phan khai von ODA (gui Bo)_Bieu du thao QD von ho tro co MT 2" xfId="14610"/>
    <cellStyle name="1_Don gia Du thau ( XL19)_Dang ky phan khai von ODA (gui Bo)_Bieu du thao QD von ho tro co MT 2 2" xfId="14611"/>
    <cellStyle name="1_Don gia Du thau ( XL19)_Dang ky phan khai von ODA (gui Bo)_Bieu du thao QD von ho tro co MT 2 3" xfId="14612"/>
    <cellStyle name="1_Don gia Du thau ( XL19)_Dang ky phan khai von ODA (gui Bo)_Bieu du thao QD von ho tro co MT 2 4" xfId="14613"/>
    <cellStyle name="1_Don gia Du thau ( XL19)_Dang ky phan khai von ODA (gui Bo)_Bieu du thao QD von ho tro co MT 3" xfId="14614"/>
    <cellStyle name="1_Don gia Du thau ( XL19)_Dang ky phan khai von ODA (gui Bo)_Bieu du thao QD von ho tro co MT 4" xfId="14615"/>
    <cellStyle name="1_Don gia Du thau ( XL19)_Dang ky phan khai von ODA (gui Bo)_Bieu du thao QD von ho tro co MT 5" xfId="14616"/>
    <cellStyle name="1_Don gia Du thau ( XL19)_Dang ky phan khai von ODA (gui Bo)_Ke hoach 2012 theo doi (giai ngan 30.6.12)" xfId="14617"/>
    <cellStyle name="1_Don gia Du thau ( XL19)_Dang ky phan khai von ODA (gui Bo)_Ke hoach 2012 theo doi (giai ngan 30.6.12) 2" xfId="14618"/>
    <cellStyle name="1_Don gia Du thau ( XL19)_Dang ky phan khai von ODA (gui Bo)_Ke hoach 2012 theo doi (giai ngan 30.6.12) 2 2" xfId="14619"/>
    <cellStyle name="1_Don gia Du thau ( XL19)_Dang ky phan khai von ODA (gui Bo)_Ke hoach 2012 theo doi (giai ngan 30.6.12) 2 3" xfId="14620"/>
    <cellStyle name="1_Don gia Du thau ( XL19)_Dang ky phan khai von ODA (gui Bo)_Ke hoach 2012 theo doi (giai ngan 30.6.12) 2 4" xfId="14621"/>
    <cellStyle name="1_Don gia Du thau ( XL19)_Dang ky phan khai von ODA (gui Bo)_Ke hoach 2012 theo doi (giai ngan 30.6.12) 3" xfId="14622"/>
    <cellStyle name="1_Don gia Du thau ( XL19)_Dang ky phan khai von ODA (gui Bo)_Ke hoach 2012 theo doi (giai ngan 30.6.12) 4" xfId="14623"/>
    <cellStyle name="1_Don gia Du thau ( XL19)_Dang ky phan khai von ODA (gui Bo)_Ke hoach 2012 theo doi (giai ngan 30.6.12) 5" xfId="14624"/>
    <cellStyle name="1_Don gia Du thau ( XL19)_Ke hoach 2012 (theo doi)" xfId="14625"/>
    <cellStyle name="1_Don gia Du thau ( XL19)_Ke hoach 2012 (theo doi) 2" xfId="14626"/>
    <cellStyle name="1_Don gia Du thau ( XL19)_Ke hoach 2012 (theo doi) 2 2" xfId="14627"/>
    <cellStyle name="1_Don gia Du thau ( XL19)_Ke hoach 2012 (theo doi) 2 3" xfId="14628"/>
    <cellStyle name="1_Don gia Du thau ( XL19)_Ke hoach 2012 (theo doi) 2 4" xfId="14629"/>
    <cellStyle name="1_Don gia Du thau ( XL19)_Ke hoach 2012 (theo doi) 3" xfId="14630"/>
    <cellStyle name="1_Don gia Du thau ( XL19)_Ke hoach 2012 (theo doi) 4" xfId="14631"/>
    <cellStyle name="1_Don gia Du thau ( XL19)_Ke hoach 2012 (theo doi) 5" xfId="14632"/>
    <cellStyle name="1_Don gia Du thau ( XL19)_Ke hoach 2012 theo doi (giai ngan 30.6.12)" xfId="14633"/>
    <cellStyle name="1_Don gia Du thau ( XL19)_Ke hoach 2012 theo doi (giai ngan 30.6.12) 2" xfId="14634"/>
    <cellStyle name="1_Don gia Du thau ( XL19)_Ke hoach 2012 theo doi (giai ngan 30.6.12) 2 2" xfId="14635"/>
    <cellStyle name="1_Don gia Du thau ( XL19)_Ke hoach 2012 theo doi (giai ngan 30.6.12) 2 3" xfId="14636"/>
    <cellStyle name="1_Don gia Du thau ( XL19)_Ke hoach 2012 theo doi (giai ngan 30.6.12) 2 4" xfId="14637"/>
    <cellStyle name="1_Don gia Du thau ( XL19)_Ke hoach 2012 theo doi (giai ngan 30.6.12) 3" xfId="14638"/>
    <cellStyle name="1_Don gia Du thau ( XL19)_Ke hoach 2012 theo doi (giai ngan 30.6.12) 4" xfId="14639"/>
    <cellStyle name="1_Don gia Du thau ( XL19)_Ke hoach 2012 theo doi (giai ngan 30.6.12) 5" xfId="14640"/>
    <cellStyle name="1_Don gia Du thau ( XL19)_Tong hop theo doi von TPCP (BC)" xfId="14641"/>
    <cellStyle name="1_Don gia Du thau ( XL19)_Tong hop theo doi von TPCP (BC) 2" xfId="14642"/>
    <cellStyle name="1_Don gia Du thau ( XL19)_Tong hop theo doi von TPCP (BC) 2 2" xfId="14643"/>
    <cellStyle name="1_Don gia Du thau ( XL19)_Tong hop theo doi von TPCP (BC) 2 3" xfId="14644"/>
    <cellStyle name="1_Don gia Du thau ( XL19)_Tong hop theo doi von TPCP (BC) 2 4" xfId="14645"/>
    <cellStyle name="1_Don gia Du thau ( XL19)_Tong hop theo doi von TPCP (BC) 3" xfId="14646"/>
    <cellStyle name="1_Don gia Du thau ( XL19)_Tong hop theo doi von TPCP (BC) 4" xfId="14647"/>
    <cellStyle name="1_Don gia Du thau ( XL19)_Tong hop theo doi von TPCP (BC) 5" xfId="14648"/>
    <cellStyle name="1_Don gia Du thau ( XL19)_Tong hop theo doi von TPCP (BC)_BC von DTPT 6 thang 2012" xfId="14649"/>
    <cellStyle name="1_Don gia Du thau ( XL19)_Tong hop theo doi von TPCP (BC)_BC von DTPT 6 thang 2012 2" xfId="14650"/>
    <cellStyle name="1_Don gia Du thau ( XL19)_Tong hop theo doi von TPCP (BC)_BC von DTPT 6 thang 2012 2 2" xfId="14651"/>
    <cellStyle name="1_Don gia Du thau ( XL19)_Tong hop theo doi von TPCP (BC)_BC von DTPT 6 thang 2012 2 3" xfId="14652"/>
    <cellStyle name="1_Don gia Du thau ( XL19)_Tong hop theo doi von TPCP (BC)_BC von DTPT 6 thang 2012 2 4" xfId="14653"/>
    <cellStyle name="1_Don gia Du thau ( XL19)_Tong hop theo doi von TPCP (BC)_BC von DTPT 6 thang 2012 3" xfId="14654"/>
    <cellStyle name="1_Don gia Du thau ( XL19)_Tong hop theo doi von TPCP (BC)_BC von DTPT 6 thang 2012 4" xfId="14655"/>
    <cellStyle name="1_Don gia Du thau ( XL19)_Tong hop theo doi von TPCP (BC)_BC von DTPT 6 thang 2012 5" xfId="14656"/>
    <cellStyle name="1_Don gia Du thau ( XL19)_Tong hop theo doi von TPCP (BC)_Bieu du thao QD von ho tro co MT" xfId="14657"/>
    <cellStyle name="1_Don gia Du thau ( XL19)_Tong hop theo doi von TPCP (BC)_Bieu du thao QD von ho tro co MT 2" xfId="14658"/>
    <cellStyle name="1_Don gia Du thau ( XL19)_Tong hop theo doi von TPCP (BC)_Bieu du thao QD von ho tro co MT 2 2" xfId="14659"/>
    <cellStyle name="1_Don gia Du thau ( XL19)_Tong hop theo doi von TPCP (BC)_Bieu du thao QD von ho tro co MT 2 3" xfId="14660"/>
    <cellStyle name="1_Don gia Du thau ( XL19)_Tong hop theo doi von TPCP (BC)_Bieu du thao QD von ho tro co MT 2 4" xfId="14661"/>
    <cellStyle name="1_Don gia Du thau ( XL19)_Tong hop theo doi von TPCP (BC)_Bieu du thao QD von ho tro co MT 3" xfId="14662"/>
    <cellStyle name="1_Don gia Du thau ( XL19)_Tong hop theo doi von TPCP (BC)_Bieu du thao QD von ho tro co MT 4" xfId="14663"/>
    <cellStyle name="1_Don gia Du thau ( XL19)_Tong hop theo doi von TPCP (BC)_Bieu du thao QD von ho tro co MT 5" xfId="14664"/>
    <cellStyle name="1_Don gia Du thau ( XL19)_Tong hop theo doi von TPCP (BC)_Ke hoach 2012 (theo doi)" xfId="14665"/>
    <cellStyle name="1_Don gia Du thau ( XL19)_Tong hop theo doi von TPCP (BC)_Ke hoach 2012 (theo doi) 2" xfId="14666"/>
    <cellStyle name="1_Don gia Du thau ( XL19)_Tong hop theo doi von TPCP (BC)_Ke hoach 2012 (theo doi) 2 2" xfId="14667"/>
    <cellStyle name="1_Don gia Du thau ( XL19)_Tong hop theo doi von TPCP (BC)_Ke hoach 2012 (theo doi) 2 3" xfId="14668"/>
    <cellStyle name="1_Don gia Du thau ( XL19)_Tong hop theo doi von TPCP (BC)_Ke hoach 2012 (theo doi) 2 4" xfId="14669"/>
    <cellStyle name="1_Don gia Du thau ( XL19)_Tong hop theo doi von TPCP (BC)_Ke hoach 2012 (theo doi) 3" xfId="14670"/>
    <cellStyle name="1_Don gia Du thau ( XL19)_Tong hop theo doi von TPCP (BC)_Ke hoach 2012 (theo doi) 4" xfId="14671"/>
    <cellStyle name="1_Don gia Du thau ( XL19)_Tong hop theo doi von TPCP (BC)_Ke hoach 2012 (theo doi) 5" xfId="14672"/>
    <cellStyle name="1_Don gia Du thau ( XL19)_Tong hop theo doi von TPCP (BC)_Ke hoach 2012 theo doi (giai ngan 30.6.12)" xfId="14673"/>
    <cellStyle name="1_Don gia Du thau ( XL19)_Tong hop theo doi von TPCP (BC)_Ke hoach 2012 theo doi (giai ngan 30.6.12) 2" xfId="14674"/>
    <cellStyle name="1_Don gia Du thau ( XL19)_Tong hop theo doi von TPCP (BC)_Ke hoach 2012 theo doi (giai ngan 30.6.12) 2 2" xfId="14675"/>
    <cellStyle name="1_Don gia Du thau ( XL19)_Tong hop theo doi von TPCP (BC)_Ke hoach 2012 theo doi (giai ngan 30.6.12) 2 3" xfId="14676"/>
    <cellStyle name="1_Don gia Du thau ( XL19)_Tong hop theo doi von TPCP (BC)_Ke hoach 2012 theo doi (giai ngan 30.6.12) 2 4" xfId="14677"/>
    <cellStyle name="1_Don gia Du thau ( XL19)_Tong hop theo doi von TPCP (BC)_Ke hoach 2012 theo doi (giai ngan 30.6.12) 3" xfId="14678"/>
    <cellStyle name="1_Don gia Du thau ( XL19)_Tong hop theo doi von TPCP (BC)_Ke hoach 2012 theo doi (giai ngan 30.6.12) 4" xfId="14679"/>
    <cellStyle name="1_Don gia Du thau ( XL19)_Tong hop theo doi von TPCP (BC)_Ke hoach 2012 theo doi (giai ngan 30.6.12) 5" xfId="14680"/>
    <cellStyle name="1_Dtdchinh2397" xfId="14681"/>
    <cellStyle name="1_Dtdchinh2397_Nhu cau von dau tu 2013-2015 (LD Vụ sua)" xfId="14682"/>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3"/>
    <cellStyle name="1_Ke hoach 2010 (theo doi) 2" xfId="14684"/>
    <cellStyle name="1_Ke hoach 2010 (theo doi) 2 2" xfId="14685"/>
    <cellStyle name="1_Ke hoach 2010 (theo doi) 2 3" xfId="14686"/>
    <cellStyle name="1_Ke hoach 2010 (theo doi) 2 4" xfId="14687"/>
    <cellStyle name="1_Ke hoach 2010 (theo doi) 3" xfId="14688"/>
    <cellStyle name="1_Ke hoach 2010 (theo doi) 4" xfId="14689"/>
    <cellStyle name="1_Ke hoach 2010 (theo doi) 5" xfId="14690"/>
    <cellStyle name="1_Ke hoach 2010 (theo doi)_BC von DTPT 6 thang 2012" xfId="14691"/>
    <cellStyle name="1_Ke hoach 2010 (theo doi)_BC von DTPT 6 thang 2012 2" xfId="14692"/>
    <cellStyle name="1_Ke hoach 2010 (theo doi)_BC von DTPT 6 thang 2012 2 2" xfId="14693"/>
    <cellStyle name="1_Ke hoach 2010 (theo doi)_BC von DTPT 6 thang 2012 2 3" xfId="14694"/>
    <cellStyle name="1_Ke hoach 2010 (theo doi)_BC von DTPT 6 thang 2012 2 4" xfId="14695"/>
    <cellStyle name="1_Ke hoach 2010 (theo doi)_BC von DTPT 6 thang 2012 3" xfId="14696"/>
    <cellStyle name="1_Ke hoach 2010 (theo doi)_BC von DTPT 6 thang 2012 4" xfId="14697"/>
    <cellStyle name="1_Ke hoach 2010 (theo doi)_BC von DTPT 6 thang 2012 5" xfId="14698"/>
    <cellStyle name="1_Ke hoach 2010 (theo doi)_Bieu du thao QD von ho tro co MT" xfId="14699"/>
    <cellStyle name="1_Ke hoach 2010 (theo doi)_Bieu du thao QD von ho tro co MT 2" xfId="14700"/>
    <cellStyle name="1_Ke hoach 2010 (theo doi)_Bieu du thao QD von ho tro co MT 2 2" xfId="14701"/>
    <cellStyle name="1_Ke hoach 2010 (theo doi)_Bieu du thao QD von ho tro co MT 2 3" xfId="14702"/>
    <cellStyle name="1_Ke hoach 2010 (theo doi)_Bieu du thao QD von ho tro co MT 2 4" xfId="14703"/>
    <cellStyle name="1_Ke hoach 2010 (theo doi)_Bieu du thao QD von ho tro co MT 3" xfId="14704"/>
    <cellStyle name="1_Ke hoach 2010 (theo doi)_Bieu du thao QD von ho tro co MT 4" xfId="14705"/>
    <cellStyle name="1_Ke hoach 2010 (theo doi)_Bieu du thao QD von ho tro co MT 5" xfId="14706"/>
    <cellStyle name="1_Ke hoach 2010 (theo doi)_Ke hoach 2012 (theo doi)" xfId="14707"/>
    <cellStyle name="1_Ke hoach 2010 (theo doi)_Ke hoach 2012 (theo doi) 2" xfId="14708"/>
    <cellStyle name="1_Ke hoach 2010 (theo doi)_Ke hoach 2012 (theo doi) 2 2" xfId="14709"/>
    <cellStyle name="1_Ke hoach 2010 (theo doi)_Ke hoach 2012 (theo doi) 2 3" xfId="14710"/>
    <cellStyle name="1_Ke hoach 2010 (theo doi)_Ke hoach 2012 (theo doi) 2 4" xfId="14711"/>
    <cellStyle name="1_Ke hoach 2010 (theo doi)_Ke hoach 2012 (theo doi) 3" xfId="14712"/>
    <cellStyle name="1_Ke hoach 2010 (theo doi)_Ke hoach 2012 (theo doi) 4" xfId="14713"/>
    <cellStyle name="1_Ke hoach 2010 (theo doi)_Ke hoach 2012 (theo doi) 5" xfId="14714"/>
    <cellStyle name="1_Ke hoach 2010 (theo doi)_Ke hoach 2012 theo doi (giai ngan 30.6.12)" xfId="14715"/>
    <cellStyle name="1_Ke hoach 2010 (theo doi)_Ke hoach 2012 theo doi (giai ngan 30.6.12) 2" xfId="14716"/>
    <cellStyle name="1_Ke hoach 2010 (theo doi)_Ke hoach 2012 theo doi (giai ngan 30.6.12) 2 2" xfId="14717"/>
    <cellStyle name="1_Ke hoach 2010 (theo doi)_Ke hoach 2012 theo doi (giai ngan 30.6.12) 2 3" xfId="14718"/>
    <cellStyle name="1_Ke hoach 2010 (theo doi)_Ke hoach 2012 theo doi (giai ngan 30.6.12) 2 4" xfId="14719"/>
    <cellStyle name="1_Ke hoach 2010 (theo doi)_Ke hoach 2012 theo doi (giai ngan 30.6.12) 3" xfId="14720"/>
    <cellStyle name="1_Ke hoach 2010 (theo doi)_Ke hoach 2012 theo doi (giai ngan 30.6.12) 4" xfId="14721"/>
    <cellStyle name="1_Ke hoach 2010 (theo doi)_Ke hoach 2012 theo doi (giai ngan 30.6.12) 5" xfId="14722"/>
    <cellStyle name="1_Ke hoach 2012 (theo doi)" xfId="14723"/>
    <cellStyle name="1_Ke hoach 2012 (theo doi) 2" xfId="14724"/>
    <cellStyle name="1_Ke hoach 2012 (theo doi) 2 2" xfId="14725"/>
    <cellStyle name="1_Ke hoach 2012 (theo doi) 2 3" xfId="14726"/>
    <cellStyle name="1_Ke hoach 2012 (theo doi) 2 4" xfId="14727"/>
    <cellStyle name="1_Ke hoach 2012 (theo doi) 3" xfId="14728"/>
    <cellStyle name="1_Ke hoach 2012 (theo doi) 4" xfId="14729"/>
    <cellStyle name="1_Ke hoach 2012 (theo doi) 5" xfId="14730"/>
    <cellStyle name="1_Ke hoach 2012 theo doi (giai ngan 30.6.12)" xfId="14731"/>
    <cellStyle name="1_Ke hoach 2012 theo doi (giai ngan 30.6.12) 2" xfId="14732"/>
    <cellStyle name="1_Ke hoach 2012 theo doi (giai ngan 30.6.12) 2 2" xfId="14733"/>
    <cellStyle name="1_Ke hoach 2012 theo doi (giai ngan 30.6.12) 2 3" xfId="14734"/>
    <cellStyle name="1_Ke hoach 2012 theo doi (giai ngan 30.6.12) 2 4" xfId="14735"/>
    <cellStyle name="1_Ke hoach 2012 theo doi (giai ngan 30.6.12) 3" xfId="14736"/>
    <cellStyle name="1_Ke hoach 2012 theo doi (giai ngan 30.6.12) 4" xfId="14737"/>
    <cellStyle name="1_Ke hoach 2012 theo doi (giai ngan 30.6.12) 5" xfId="14738"/>
    <cellStyle name="1_Ke hoach nam 2013 nguon MT(theo doi) den 31-5-13" xfId="14739"/>
    <cellStyle name="1_Ke hoach nam 2013 nguon MT(theo doi) den 31-5-13 2" xfId="14740"/>
    <cellStyle name="1_Ke hoach nam 2013 nguon MT(theo doi) den 31-5-13 2 2" xfId="14741"/>
    <cellStyle name="1_Ke hoach nam 2013 nguon MT(theo doi) den 31-5-13 2 3" xfId="14742"/>
    <cellStyle name="1_Ke hoach nam 2013 nguon MT(theo doi) den 31-5-13 2 4" xfId="14743"/>
    <cellStyle name="1_Ke hoach nam 2013 nguon MT(theo doi) den 31-5-13 3" xfId="14744"/>
    <cellStyle name="1_Ke hoach nam 2013 nguon MT(theo doi) den 31-5-13 4" xfId="14745"/>
    <cellStyle name="1_Ke hoach nam 2013 nguon MT(theo doi) den 31-5-13 5" xfId="14746"/>
    <cellStyle name="1_KH 2007 (theo doi)" xfId="14747"/>
    <cellStyle name="1_KH 2007 (theo doi) 2" xfId="14748"/>
    <cellStyle name="1_KH 2007 (theo doi) 2 2" xfId="14749"/>
    <cellStyle name="1_KH 2007 (theo doi) 2 3" xfId="14750"/>
    <cellStyle name="1_KH 2007 (theo doi) 2 4" xfId="14751"/>
    <cellStyle name="1_KH 2007 (theo doi) 3" xfId="14752"/>
    <cellStyle name="1_KH 2007 (theo doi) 4" xfId="14753"/>
    <cellStyle name="1_KH 2007 (theo doi) 5" xfId="14754"/>
    <cellStyle name="1_KH 2007 (theo doi)_1 Bieu 6 thang nam 2011" xfId="14755"/>
    <cellStyle name="1_KH 2007 (theo doi)_1 Bieu 6 thang nam 2011 2" xfId="14756"/>
    <cellStyle name="1_KH 2007 (theo doi)_1 Bieu 6 thang nam 2011 2 2" xfId="14757"/>
    <cellStyle name="1_KH 2007 (theo doi)_1 Bieu 6 thang nam 2011 2 2 2" xfId="14758"/>
    <cellStyle name="1_KH 2007 (theo doi)_1 Bieu 6 thang nam 2011 2 2 3" xfId="14759"/>
    <cellStyle name="1_KH 2007 (theo doi)_1 Bieu 6 thang nam 2011 2 2 4" xfId="14760"/>
    <cellStyle name="1_KH 2007 (theo doi)_1 Bieu 6 thang nam 2011 2 3" xfId="14761"/>
    <cellStyle name="1_KH 2007 (theo doi)_1 Bieu 6 thang nam 2011 2 4" xfId="14762"/>
    <cellStyle name="1_KH 2007 (theo doi)_1 Bieu 6 thang nam 2011 2 5" xfId="14763"/>
    <cellStyle name="1_KH 2007 (theo doi)_1 Bieu 6 thang nam 2011 3" xfId="14764"/>
    <cellStyle name="1_KH 2007 (theo doi)_1 Bieu 6 thang nam 2011 3 2" xfId="14765"/>
    <cellStyle name="1_KH 2007 (theo doi)_1 Bieu 6 thang nam 2011 3 3" xfId="14766"/>
    <cellStyle name="1_KH 2007 (theo doi)_1 Bieu 6 thang nam 2011 3 4" xfId="14767"/>
    <cellStyle name="1_KH 2007 (theo doi)_1 Bieu 6 thang nam 2011 4" xfId="14768"/>
    <cellStyle name="1_KH 2007 (theo doi)_1 Bieu 6 thang nam 2011 5" xfId="14769"/>
    <cellStyle name="1_KH 2007 (theo doi)_1 Bieu 6 thang nam 2011 6" xfId="14770"/>
    <cellStyle name="1_KH 2007 (theo doi)_1 Bieu 6 thang nam 2011_BC von DTPT 6 thang 2012" xfId="14771"/>
    <cellStyle name="1_KH 2007 (theo doi)_1 Bieu 6 thang nam 2011_BC von DTPT 6 thang 2012 2" xfId="14772"/>
    <cellStyle name="1_KH 2007 (theo doi)_1 Bieu 6 thang nam 2011_BC von DTPT 6 thang 2012 2 2" xfId="14773"/>
    <cellStyle name="1_KH 2007 (theo doi)_1 Bieu 6 thang nam 2011_BC von DTPT 6 thang 2012 2 2 2" xfId="14774"/>
    <cellStyle name="1_KH 2007 (theo doi)_1 Bieu 6 thang nam 2011_BC von DTPT 6 thang 2012 2 2 3" xfId="14775"/>
    <cellStyle name="1_KH 2007 (theo doi)_1 Bieu 6 thang nam 2011_BC von DTPT 6 thang 2012 2 2 4" xfId="14776"/>
    <cellStyle name="1_KH 2007 (theo doi)_1 Bieu 6 thang nam 2011_BC von DTPT 6 thang 2012 2 3" xfId="14777"/>
    <cellStyle name="1_KH 2007 (theo doi)_1 Bieu 6 thang nam 2011_BC von DTPT 6 thang 2012 2 4" xfId="14778"/>
    <cellStyle name="1_KH 2007 (theo doi)_1 Bieu 6 thang nam 2011_BC von DTPT 6 thang 2012 2 5" xfId="14779"/>
    <cellStyle name="1_KH 2007 (theo doi)_1 Bieu 6 thang nam 2011_BC von DTPT 6 thang 2012 3" xfId="14780"/>
    <cellStyle name="1_KH 2007 (theo doi)_1 Bieu 6 thang nam 2011_BC von DTPT 6 thang 2012 3 2" xfId="14781"/>
    <cellStyle name="1_KH 2007 (theo doi)_1 Bieu 6 thang nam 2011_BC von DTPT 6 thang 2012 3 3" xfId="14782"/>
    <cellStyle name="1_KH 2007 (theo doi)_1 Bieu 6 thang nam 2011_BC von DTPT 6 thang 2012 3 4" xfId="14783"/>
    <cellStyle name="1_KH 2007 (theo doi)_1 Bieu 6 thang nam 2011_BC von DTPT 6 thang 2012 4" xfId="14784"/>
    <cellStyle name="1_KH 2007 (theo doi)_1 Bieu 6 thang nam 2011_BC von DTPT 6 thang 2012 5" xfId="14785"/>
    <cellStyle name="1_KH 2007 (theo doi)_1 Bieu 6 thang nam 2011_BC von DTPT 6 thang 2012 6" xfId="14786"/>
    <cellStyle name="1_KH 2007 (theo doi)_1 Bieu 6 thang nam 2011_Bieu du thao QD von ho tro co MT" xfId="14787"/>
    <cellStyle name="1_KH 2007 (theo doi)_1 Bieu 6 thang nam 2011_Bieu du thao QD von ho tro co MT 2" xfId="14788"/>
    <cellStyle name="1_KH 2007 (theo doi)_1 Bieu 6 thang nam 2011_Bieu du thao QD von ho tro co MT 2 2" xfId="14789"/>
    <cellStyle name="1_KH 2007 (theo doi)_1 Bieu 6 thang nam 2011_Bieu du thao QD von ho tro co MT 2 2 2" xfId="14790"/>
    <cellStyle name="1_KH 2007 (theo doi)_1 Bieu 6 thang nam 2011_Bieu du thao QD von ho tro co MT 2 2 3" xfId="14791"/>
    <cellStyle name="1_KH 2007 (theo doi)_1 Bieu 6 thang nam 2011_Bieu du thao QD von ho tro co MT 2 2 4" xfId="14792"/>
    <cellStyle name="1_KH 2007 (theo doi)_1 Bieu 6 thang nam 2011_Bieu du thao QD von ho tro co MT 2 3" xfId="14793"/>
    <cellStyle name="1_KH 2007 (theo doi)_1 Bieu 6 thang nam 2011_Bieu du thao QD von ho tro co MT 2 4" xfId="14794"/>
    <cellStyle name="1_KH 2007 (theo doi)_1 Bieu 6 thang nam 2011_Bieu du thao QD von ho tro co MT 2 5" xfId="14795"/>
    <cellStyle name="1_KH 2007 (theo doi)_1 Bieu 6 thang nam 2011_Bieu du thao QD von ho tro co MT 3" xfId="14796"/>
    <cellStyle name="1_KH 2007 (theo doi)_1 Bieu 6 thang nam 2011_Bieu du thao QD von ho tro co MT 3 2" xfId="14797"/>
    <cellStyle name="1_KH 2007 (theo doi)_1 Bieu 6 thang nam 2011_Bieu du thao QD von ho tro co MT 3 3" xfId="14798"/>
    <cellStyle name="1_KH 2007 (theo doi)_1 Bieu 6 thang nam 2011_Bieu du thao QD von ho tro co MT 3 4" xfId="14799"/>
    <cellStyle name="1_KH 2007 (theo doi)_1 Bieu 6 thang nam 2011_Bieu du thao QD von ho tro co MT 4" xfId="14800"/>
    <cellStyle name="1_KH 2007 (theo doi)_1 Bieu 6 thang nam 2011_Bieu du thao QD von ho tro co MT 5" xfId="14801"/>
    <cellStyle name="1_KH 2007 (theo doi)_1 Bieu 6 thang nam 2011_Bieu du thao QD von ho tro co MT 6" xfId="14802"/>
    <cellStyle name="1_KH 2007 (theo doi)_1 Bieu 6 thang nam 2011_Ke hoach 2012 (theo doi)" xfId="14803"/>
    <cellStyle name="1_KH 2007 (theo doi)_1 Bieu 6 thang nam 2011_Ke hoach 2012 (theo doi) 2" xfId="14804"/>
    <cellStyle name="1_KH 2007 (theo doi)_1 Bieu 6 thang nam 2011_Ke hoach 2012 (theo doi) 2 2" xfId="14805"/>
    <cellStyle name="1_KH 2007 (theo doi)_1 Bieu 6 thang nam 2011_Ke hoach 2012 (theo doi) 2 2 2" xfId="14806"/>
    <cellStyle name="1_KH 2007 (theo doi)_1 Bieu 6 thang nam 2011_Ke hoach 2012 (theo doi) 2 2 3" xfId="14807"/>
    <cellStyle name="1_KH 2007 (theo doi)_1 Bieu 6 thang nam 2011_Ke hoach 2012 (theo doi) 2 2 4" xfId="14808"/>
    <cellStyle name="1_KH 2007 (theo doi)_1 Bieu 6 thang nam 2011_Ke hoach 2012 (theo doi) 2 3" xfId="14809"/>
    <cellStyle name="1_KH 2007 (theo doi)_1 Bieu 6 thang nam 2011_Ke hoach 2012 (theo doi) 2 4" xfId="14810"/>
    <cellStyle name="1_KH 2007 (theo doi)_1 Bieu 6 thang nam 2011_Ke hoach 2012 (theo doi) 2 5" xfId="14811"/>
    <cellStyle name="1_KH 2007 (theo doi)_1 Bieu 6 thang nam 2011_Ke hoach 2012 (theo doi) 3" xfId="14812"/>
    <cellStyle name="1_KH 2007 (theo doi)_1 Bieu 6 thang nam 2011_Ke hoach 2012 (theo doi) 3 2" xfId="14813"/>
    <cellStyle name="1_KH 2007 (theo doi)_1 Bieu 6 thang nam 2011_Ke hoach 2012 (theo doi) 3 3" xfId="14814"/>
    <cellStyle name="1_KH 2007 (theo doi)_1 Bieu 6 thang nam 2011_Ke hoach 2012 (theo doi) 3 4" xfId="14815"/>
    <cellStyle name="1_KH 2007 (theo doi)_1 Bieu 6 thang nam 2011_Ke hoach 2012 (theo doi) 4" xfId="14816"/>
    <cellStyle name="1_KH 2007 (theo doi)_1 Bieu 6 thang nam 2011_Ke hoach 2012 (theo doi) 5" xfId="14817"/>
    <cellStyle name="1_KH 2007 (theo doi)_1 Bieu 6 thang nam 2011_Ke hoach 2012 (theo doi) 6" xfId="14818"/>
    <cellStyle name="1_KH 2007 (theo doi)_1 Bieu 6 thang nam 2011_Ke hoach 2012 theo doi (giai ngan 30.6.12)" xfId="14819"/>
    <cellStyle name="1_KH 2007 (theo doi)_1 Bieu 6 thang nam 2011_Ke hoach 2012 theo doi (giai ngan 30.6.12) 2" xfId="14820"/>
    <cellStyle name="1_KH 2007 (theo doi)_1 Bieu 6 thang nam 2011_Ke hoach 2012 theo doi (giai ngan 30.6.12) 2 2" xfId="14821"/>
    <cellStyle name="1_KH 2007 (theo doi)_1 Bieu 6 thang nam 2011_Ke hoach 2012 theo doi (giai ngan 30.6.12) 2 2 2" xfId="14822"/>
    <cellStyle name="1_KH 2007 (theo doi)_1 Bieu 6 thang nam 2011_Ke hoach 2012 theo doi (giai ngan 30.6.12) 2 2 3" xfId="14823"/>
    <cellStyle name="1_KH 2007 (theo doi)_1 Bieu 6 thang nam 2011_Ke hoach 2012 theo doi (giai ngan 30.6.12) 2 2 4" xfId="14824"/>
    <cellStyle name="1_KH 2007 (theo doi)_1 Bieu 6 thang nam 2011_Ke hoach 2012 theo doi (giai ngan 30.6.12) 2 3" xfId="14825"/>
    <cellStyle name="1_KH 2007 (theo doi)_1 Bieu 6 thang nam 2011_Ke hoach 2012 theo doi (giai ngan 30.6.12) 2 4" xfId="14826"/>
    <cellStyle name="1_KH 2007 (theo doi)_1 Bieu 6 thang nam 2011_Ke hoach 2012 theo doi (giai ngan 30.6.12) 2 5" xfId="14827"/>
    <cellStyle name="1_KH 2007 (theo doi)_1 Bieu 6 thang nam 2011_Ke hoach 2012 theo doi (giai ngan 30.6.12) 3" xfId="14828"/>
    <cellStyle name="1_KH 2007 (theo doi)_1 Bieu 6 thang nam 2011_Ke hoach 2012 theo doi (giai ngan 30.6.12) 3 2" xfId="14829"/>
    <cellStyle name="1_KH 2007 (theo doi)_1 Bieu 6 thang nam 2011_Ke hoach 2012 theo doi (giai ngan 30.6.12) 3 3" xfId="14830"/>
    <cellStyle name="1_KH 2007 (theo doi)_1 Bieu 6 thang nam 2011_Ke hoach 2012 theo doi (giai ngan 30.6.12) 3 4" xfId="14831"/>
    <cellStyle name="1_KH 2007 (theo doi)_1 Bieu 6 thang nam 2011_Ke hoach 2012 theo doi (giai ngan 30.6.12) 4" xfId="14832"/>
    <cellStyle name="1_KH 2007 (theo doi)_1 Bieu 6 thang nam 2011_Ke hoach 2012 theo doi (giai ngan 30.6.12) 5" xfId="14833"/>
    <cellStyle name="1_KH 2007 (theo doi)_1 Bieu 6 thang nam 2011_Ke hoach 2012 theo doi (giai ngan 30.6.12) 6" xfId="14834"/>
    <cellStyle name="1_KH 2007 (theo doi)_Bao cao doan cong tac cua Bo thang 4-2010" xfId="14835"/>
    <cellStyle name="1_KH 2007 (theo doi)_Bao cao doan cong tac cua Bo thang 4-2010 2" xfId="14836"/>
    <cellStyle name="1_KH 2007 (theo doi)_Bao cao doan cong tac cua Bo thang 4-2010 2 2" xfId="14837"/>
    <cellStyle name="1_KH 2007 (theo doi)_Bao cao doan cong tac cua Bo thang 4-2010 2 3" xfId="14838"/>
    <cellStyle name="1_KH 2007 (theo doi)_Bao cao doan cong tac cua Bo thang 4-2010 2 4" xfId="14839"/>
    <cellStyle name="1_KH 2007 (theo doi)_Bao cao doan cong tac cua Bo thang 4-2010 3" xfId="14840"/>
    <cellStyle name="1_KH 2007 (theo doi)_Bao cao doan cong tac cua Bo thang 4-2010 4" xfId="14841"/>
    <cellStyle name="1_KH 2007 (theo doi)_Bao cao doan cong tac cua Bo thang 4-2010 5" xfId="14842"/>
    <cellStyle name="1_KH 2007 (theo doi)_Bao cao doan cong tac cua Bo thang 4-2010_BC von DTPT 6 thang 2012" xfId="14843"/>
    <cellStyle name="1_KH 2007 (theo doi)_Bao cao doan cong tac cua Bo thang 4-2010_BC von DTPT 6 thang 2012 2" xfId="14844"/>
    <cellStyle name="1_KH 2007 (theo doi)_Bao cao doan cong tac cua Bo thang 4-2010_BC von DTPT 6 thang 2012 2 2" xfId="14845"/>
    <cellStyle name="1_KH 2007 (theo doi)_Bao cao doan cong tac cua Bo thang 4-2010_BC von DTPT 6 thang 2012 2 3" xfId="14846"/>
    <cellStyle name="1_KH 2007 (theo doi)_Bao cao doan cong tac cua Bo thang 4-2010_BC von DTPT 6 thang 2012 2 4" xfId="14847"/>
    <cellStyle name="1_KH 2007 (theo doi)_Bao cao doan cong tac cua Bo thang 4-2010_BC von DTPT 6 thang 2012 3" xfId="14848"/>
    <cellStyle name="1_KH 2007 (theo doi)_Bao cao doan cong tac cua Bo thang 4-2010_BC von DTPT 6 thang 2012 4" xfId="14849"/>
    <cellStyle name="1_KH 2007 (theo doi)_Bao cao doan cong tac cua Bo thang 4-2010_BC von DTPT 6 thang 2012 5" xfId="14850"/>
    <cellStyle name="1_KH 2007 (theo doi)_Bao cao doan cong tac cua Bo thang 4-2010_Bieu du thao QD von ho tro co MT" xfId="14851"/>
    <cellStyle name="1_KH 2007 (theo doi)_Bao cao doan cong tac cua Bo thang 4-2010_Bieu du thao QD von ho tro co MT 2" xfId="14852"/>
    <cellStyle name="1_KH 2007 (theo doi)_Bao cao doan cong tac cua Bo thang 4-2010_Bieu du thao QD von ho tro co MT 2 2" xfId="14853"/>
    <cellStyle name="1_KH 2007 (theo doi)_Bao cao doan cong tac cua Bo thang 4-2010_Bieu du thao QD von ho tro co MT 2 3" xfId="14854"/>
    <cellStyle name="1_KH 2007 (theo doi)_Bao cao doan cong tac cua Bo thang 4-2010_Bieu du thao QD von ho tro co MT 2 4" xfId="14855"/>
    <cellStyle name="1_KH 2007 (theo doi)_Bao cao doan cong tac cua Bo thang 4-2010_Bieu du thao QD von ho tro co MT 3" xfId="14856"/>
    <cellStyle name="1_KH 2007 (theo doi)_Bao cao doan cong tac cua Bo thang 4-2010_Bieu du thao QD von ho tro co MT 4" xfId="14857"/>
    <cellStyle name="1_KH 2007 (theo doi)_Bao cao doan cong tac cua Bo thang 4-2010_Bieu du thao QD von ho tro co MT 5" xfId="14858"/>
    <cellStyle name="1_KH 2007 (theo doi)_Bao cao doan cong tac cua Bo thang 4-2010_Dang ky phan khai von ODA (gui Bo)" xfId="14859"/>
    <cellStyle name="1_KH 2007 (theo doi)_Bao cao doan cong tac cua Bo thang 4-2010_Dang ky phan khai von ODA (gui Bo) 2" xfId="14860"/>
    <cellStyle name="1_KH 2007 (theo doi)_Bao cao doan cong tac cua Bo thang 4-2010_Dang ky phan khai von ODA (gui Bo) 2 2" xfId="14861"/>
    <cellStyle name="1_KH 2007 (theo doi)_Bao cao doan cong tac cua Bo thang 4-2010_Dang ky phan khai von ODA (gui Bo) 2 3" xfId="14862"/>
    <cellStyle name="1_KH 2007 (theo doi)_Bao cao doan cong tac cua Bo thang 4-2010_Dang ky phan khai von ODA (gui Bo) 2 4" xfId="14863"/>
    <cellStyle name="1_KH 2007 (theo doi)_Bao cao doan cong tac cua Bo thang 4-2010_Dang ky phan khai von ODA (gui Bo) 3" xfId="14864"/>
    <cellStyle name="1_KH 2007 (theo doi)_Bao cao doan cong tac cua Bo thang 4-2010_Dang ky phan khai von ODA (gui Bo) 4" xfId="14865"/>
    <cellStyle name="1_KH 2007 (theo doi)_Bao cao doan cong tac cua Bo thang 4-2010_Dang ky phan khai von ODA (gui Bo) 5" xfId="14866"/>
    <cellStyle name="1_KH 2007 (theo doi)_Bao cao doan cong tac cua Bo thang 4-2010_Dang ky phan khai von ODA (gui Bo)_BC von DTPT 6 thang 2012" xfId="14867"/>
    <cellStyle name="1_KH 2007 (theo doi)_Bao cao doan cong tac cua Bo thang 4-2010_Dang ky phan khai von ODA (gui Bo)_BC von DTPT 6 thang 2012 2" xfId="14868"/>
    <cellStyle name="1_KH 2007 (theo doi)_Bao cao doan cong tac cua Bo thang 4-2010_Dang ky phan khai von ODA (gui Bo)_BC von DTPT 6 thang 2012 2 2" xfId="14869"/>
    <cellStyle name="1_KH 2007 (theo doi)_Bao cao doan cong tac cua Bo thang 4-2010_Dang ky phan khai von ODA (gui Bo)_BC von DTPT 6 thang 2012 2 3" xfId="14870"/>
    <cellStyle name="1_KH 2007 (theo doi)_Bao cao doan cong tac cua Bo thang 4-2010_Dang ky phan khai von ODA (gui Bo)_BC von DTPT 6 thang 2012 2 4" xfId="14871"/>
    <cellStyle name="1_KH 2007 (theo doi)_Bao cao doan cong tac cua Bo thang 4-2010_Dang ky phan khai von ODA (gui Bo)_BC von DTPT 6 thang 2012 3" xfId="14872"/>
    <cellStyle name="1_KH 2007 (theo doi)_Bao cao doan cong tac cua Bo thang 4-2010_Dang ky phan khai von ODA (gui Bo)_BC von DTPT 6 thang 2012 4" xfId="14873"/>
    <cellStyle name="1_KH 2007 (theo doi)_Bao cao doan cong tac cua Bo thang 4-2010_Dang ky phan khai von ODA (gui Bo)_BC von DTPT 6 thang 2012 5" xfId="14874"/>
    <cellStyle name="1_KH 2007 (theo doi)_Bao cao doan cong tac cua Bo thang 4-2010_Dang ky phan khai von ODA (gui Bo)_Bieu du thao QD von ho tro co MT" xfId="14875"/>
    <cellStyle name="1_KH 2007 (theo doi)_Bao cao doan cong tac cua Bo thang 4-2010_Dang ky phan khai von ODA (gui Bo)_Bieu du thao QD von ho tro co MT 2" xfId="14876"/>
    <cellStyle name="1_KH 2007 (theo doi)_Bao cao doan cong tac cua Bo thang 4-2010_Dang ky phan khai von ODA (gui Bo)_Bieu du thao QD von ho tro co MT 2 2" xfId="14877"/>
    <cellStyle name="1_KH 2007 (theo doi)_Bao cao doan cong tac cua Bo thang 4-2010_Dang ky phan khai von ODA (gui Bo)_Bieu du thao QD von ho tro co MT 2 3" xfId="14878"/>
    <cellStyle name="1_KH 2007 (theo doi)_Bao cao doan cong tac cua Bo thang 4-2010_Dang ky phan khai von ODA (gui Bo)_Bieu du thao QD von ho tro co MT 2 4" xfId="14879"/>
    <cellStyle name="1_KH 2007 (theo doi)_Bao cao doan cong tac cua Bo thang 4-2010_Dang ky phan khai von ODA (gui Bo)_Bieu du thao QD von ho tro co MT 3" xfId="14880"/>
    <cellStyle name="1_KH 2007 (theo doi)_Bao cao doan cong tac cua Bo thang 4-2010_Dang ky phan khai von ODA (gui Bo)_Bieu du thao QD von ho tro co MT 4" xfId="14881"/>
    <cellStyle name="1_KH 2007 (theo doi)_Bao cao doan cong tac cua Bo thang 4-2010_Dang ky phan khai von ODA (gui Bo)_Bieu du thao QD von ho tro co MT 5" xfId="14882"/>
    <cellStyle name="1_KH 2007 (theo doi)_Bao cao doan cong tac cua Bo thang 4-2010_Dang ky phan khai von ODA (gui Bo)_Ke hoach 2012 theo doi (giai ngan 30.6.12)" xfId="14883"/>
    <cellStyle name="1_KH 2007 (theo doi)_Bao cao doan cong tac cua Bo thang 4-2010_Dang ky phan khai von ODA (gui Bo)_Ke hoach 2012 theo doi (giai ngan 30.6.12) 2" xfId="14884"/>
    <cellStyle name="1_KH 2007 (theo doi)_Bao cao doan cong tac cua Bo thang 4-2010_Dang ky phan khai von ODA (gui Bo)_Ke hoach 2012 theo doi (giai ngan 30.6.12) 2 2" xfId="14885"/>
    <cellStyle name="1_KH 2007 (theo doi)_Bao cao doan cong tac cua Bo thang 4-2010_Dang ky phan khai von ODA (gui Bo)_Ke hoach 2012 theo doi (giai ngan 30.6.12) 2 3" xfId="14886"/>
    <cellStyle name="1_KH 2007 (theo doi)_Bao cao doan cong tac cua Bo thang 4-2010_Dang ky phan khai von ODA (gui Bo)_Ke hoach 2012 theo doi (giai ngan 30.6.12) 2 4" xfId="14887"/>
    <cellStyle name="1_KH 2007 (theo doi)_Bao cao doan cong tac cua Bo thang 4-2010_Dang ky phan khai von ODA (gui Bo)_Ke hoach 2012 theo doi (giai ngan 30.6.12) 3" xfId="14888"/>
    <cellStyle name="1_KH 2007 (theo doi)_Bao cao doan cong tac cua Bo thang 4-2010_Dang ky phan khai von ODA (gui Bo)_Ke hoach 2012 theo doi (giai ngan 30.6.12) 4" xfId="14889"/>
    <cellStyle name="1_KH 2007 (theo doi)_Bao cao doan cong tac cua Bo thang 4-2010_Dang ky phan khai von ODA (gui Bo)_Ke hoach 2012 theo doi (giai ngan 30.6.12) 5" xfId="14890"/>
    <cellStyle name="1_KH 2007 (theo doi)_Bao cao doan cong tac cua Bo thang 4-2010_Ke hoach 2012 (theo doi)" xfId="14891"/>
    <cellStyle name="1_KH 2007 (theo doi)_Bao cao doan cong tac cua Bo thang 4-2010_Ke hoach 2012 (theo doi) 2" xfId="14892"/>
    <cellStyle name="1_KH 2007 (theo doi)_Bao cao doan cong tac cua Bo thang 4-2010_Ke hoach 2012 (theo doi) 2 2" xfId="14893"/>
    <cellStyle name="1_KH 2007 (theo doi)_Bao cao doan cong tac cua Bo thang 4-2010_Ke hoach 2012 (theo doi) 2 3" xfId="14894"/>
    <cellStyle name="1_KH 2007 (theo doi)_Bao cao doan cong tac cua Bo thang 4-2010_Ke hoach 2012 (theo doi) 2 4" xfId="14895"/>
    <cellStyle name="1_KH 2007 (theo doi)_Bao cao doan cong tac cua Bo thang 4-2010_Ke hoach 2012 (theo doi) 3" xfId="14896"/>
    <cellStyle name="1_KH 2007 (theo doi)_Bao cao doan cong tac cua Bo thang 4-2010_Ke hoach 2012 (theo doi) 4" xfId="14897"/>
    <cellStyle name="1_KH 2007 (theo doi)_Bao cao doan cong tac cua Bo thang 4-2010_Ke hoach 2012 (theo doi) 5" xfId="14898"/>
    <cellStyle name="1_KH 2007 (theo doi)_Bao cao doan cong tac cua Bo thang 4-2010_Ke hoach 2012 theo doi (giai ngan 30.6.12)" xfId="14899"/>
    <cellStyle name="1_KH 2007 (theo doi)_Bao cao doan cong tac cua Bo thang 4-2010_Ke hoach 2012 theo doi (giai ngan 30.6.12) 2" xfId="14900"/>
    <cellStyle name="1_KH 2007 (theo doi)_Bao cao doan cong tac cua Bo thang 4-2010_Ke hoach 2012 theo doi (giai ngan 30.6.12) 2 2" xfId="14901"/>
    <cellStyle name="1_KH 2007 (theo doi)_Bao cao doan cong tac cua Bo thang 4-2010_Ke hoach 2012 theo doi (giai ngan 30.6.12) 2 3" xfId="14902"/>
    <cellStyle name="1_KH 2007 (theo doi)_Bao cao doan cong tac cua Bo thang 4-2010_Ke hoach 2012 theo doi (giai ngan 30.6.12) 2 4" xfId="14903"/>
    <cellStyle name="1_KH 2007 (theo doi)_Bao cao doan cong tac cua Bo thang 4-2010_Ke hoach 2012 theo doi (giai ngan 30.6.12) 3" xfId="14904"/>
    <cellStyle name="1_KH 2007 (theo doi)_Bao cao doan cong tac cua Bo thang 4-2010_Ke hoach 2012 theo doi (giai ngan 30.6.12) 4" xfId="14905"/>
    <cellStyle name="1_KH 2007 (theo doi)_Bao cao doan cong tac cua Bo thang 4-2010_Ke hoach 2012 theo doi (giai ngan 30.6.12) 5" xfId="14906"/>
    <cellStyle name="1_KH 2007 (theo doi)_Bao cao tinh hinh thuc hien KH 2009 den 31-01-10" xfId="14907"/>
    <cellStyle name="1_KH 2007 (theo doi)_Bao cao tinh hinh thuc hien KH 2009 den 31-01-10 2" xfId="14908"/>
    <cellStyle name="1_KH 2007 (theo doi)_Bao cao tinh hinh thuc hien KH 2009 den 31-01-10 2 2" xfId="14909"/>
    <cellStyle name="1_KH 2007 (theo doi)_Bao cao tinh hinh thuc hien KH 2009 den 31-01-10 2 2 2" xfId="14910"/>
    <cellStyle name="1_KH 2007 (theo doi)_Bao cao tinh hinh thuc hien KH 2009 den 31-01-10 2 2 3" xfId="14911"/>
    <cellStyle name="1_KH 2007 (theo doi)_Bao cao tinh hinh thuc hien KH 2009 den 31-01-10 2 2 4" xfId="14912"/>
    <cellStyle name="1_KH 2007 (theo doi)_Bao cao tinh hinh thuc hien KH 2009 den 31-01-10 2 3" xfId="14913"/>
    <cellStyle name="1_KH 2007 (theo doi)_Bao cao tinh hinh thuc hien KH 2009 den 31-01-10 2 4" xfId="14914"/>
    <cellStyle name="1_KH 2007 (theo doi)_Bao cao tinh hinh thuc hien KH 2009 den 31-01-10 2 5" xfId="14915"/>
    <cellStyle name="1_KH 2007 (theo doi)_Bao cao tinh hinh thuc hien KH 2009 den 31-01-10 3" xfId="14916"/>
    <cellStyle name="1_KH 2007 (theo doi)_Bao cao tinh hinh thuc hien KH 2009 den 31-01-10 3 2" xfId="14917"/>
    <cellStyle name="1_KH 2007 (theo doi)_Bao cao tinh hinh thuc hien KH 2009 den 31-01-10 3 3" xfId="14918"/>
    <cellStyle name="1_KH 2007 (theo doi)_Bao cao tinh hinh thuc hien KH 2009 den 31-01-10 3 4" xfId="14919"/>
    <cellStyle name="1_KH 2007 (theo doi)_Bao cao tinh hinh thuc hien KH 2009 den 31-01-10 4" xfId="14920"/>
    <cellStyle name="1_KH 2007 (theo doi)_Bao cao tinh hinh thuc hien KH 2009 den 31-01-10 5" xfId="14921"/>
    <cellStyle name="1_KH 2007 (theo doi)_Bao cao tinh hinh thuc hien KH 2009 den 31-01-10 6" xfId="14922"/>
    <cellStyle name="1_KH 2007 (theo doi)_Bao cao tinh hinh thuc hien KH 2009 den 31-01-10_BC von DTPT 6 thang 2012" xfId="14923"/>
    <cellStyle name="1_KH 2007 (theo doi)_Bao cao tinh hinh thuc hien KH 2009 den 31-01-10_BC von DTPT 6 thang 2012 2" xfId="14924"/>
    <cellStyle name="1_KH 2007 (theo doi)_Bao cao tinh hinh thuc hien KH 2009 den 31-01-10_BC von DTPT 6 thang 2012 2 2" xfId="14925"/>
    <cellStyle name="1_KH 2007 (theo doi)_Bao cao tinh hinh thuc hien KH 2009 den 31-01-10_BC von DTPT 6 thang 2012 2 2 2" xfId="14926"/>
    <cellStyle name="1_KH 2007 (theo doi)_Bao cao tinh hinh thuc hien KH 2009 den 31-01-10_BC von DTPT 6 thang 2012 2 2 3" xfId="14927"/>
    <cellStyle name="1_KH 2007 (theo doi)_Bao cao tinh hinh thuc hien KH 2009 den 31-01-10_BC von DTPT 6 thang 2012 2 2 4" xfId="14928"/>
    <cellStyle name="1_KH 2007 (theo doi)_Bao cao tinh hinh thuc hien KH 2009 den 31-01-10_BC von DTPT 6 thang 2012 2 3" xfId="14929"/>
    <cellStyle name="1_KH 2007 (theo doi)_Bao cao tinh hinh thuc hien KH 2009 den 31-01-10_BC von DTPT 6 thang 2012 2 4" xfId="14930"/>
    <cellStyle name="1_KH 2007 (theo doi)_Bao cao tinh hinh thuc hien KH 2009 den 31-01-10_BC von DTPT 6 thang 2012 2 5" xfId="14931"/>
    <cellStyle name="1_KH 2007 (theo doi)_Bao cao tinh hinh thuc hien KH 2009 den 31-01-10_BC von DTPT 6 thang 2012 3" xfId="14932"/>
    <cellStyle name="1_KH 2007 (theo doi)_Bao cao tinh hinh thuc hien KH 2009 den 31-01-10_BC von DTPT 6 thang 2012 3 2" xfId="14933"/>
    <cellStyle name="1_KH 2007 (theo doi)_Bao cao tinh hinh thuc hien KH 2009 den 31-01-10_BC von DTPT 6 thang 2012 3 3" xfId="14934"/>
    <cellStyle name="1_KH 2007 (theo doi)_Bao cao tinh hinh thuc hien KH 2009 den 31-01-10_BC von DTPT 6 thang 2012 3 4" xfId="14935"/>
    <cellStyle name="1_KH 2007 (theo doi)_Bao cao tinh hinh thuc hien KH 2009 den 31-01-10_BC von DTPT 6 thang 2012 4" xfId="14936"/>
    <cellStyle name="1_KH 2007 (theo doi)_Bao cao tinh hinh thuc hien KH 2009 den 31-01-10_BC von DTPT 6 thang 2012 5" xfId="14937"/>
    <cellStyle name="1_KH 2007 (theo doi)_Bao cao tinh hinh thuc hien KH 2009 den 31-01-10_BC von DTPT 6 thang 2012 6" xfId="14938"/>
    <cellStyle name="1_KH 2007 (theo doi)_Bao cao tinh hinh thuc hien KH 2009 den 31-01-10_Bieu du thao QD von ho tro co MT" xfId="14939"/>
    <cellStyle name="1_KH 2007 (theo doi)_Bao cao tinh hinh thuc hien KH 2009 den 31-01-10_Bieu du thao QD von ho tro co MT 2" xfId="14940"/>
    <cellStyle name="1_KH 2007 (theo doi)_Bao cao tinh hinh thuc hien KH 2009 den 31-01-10_Bieu du thao QD von ho tro co MT 2 2" xfId="14941"/>
    <cellStyle name="1_KH 2007 (theo doi)_Bao cao tinh hinh thuc hien KH 2009 den 31-01-10_Bieu du thao QD von ho tro co MT 2 2 2" xfId="14942"/>
    <cellStyle name="1_KH 2007 (theo doi)_Bao cao tinh hinh thuc hien KH 2009 den 31-01-10_Bieu du thao QD von ho tro co MT 2 2 3" xfId="14943"/>
    <cellStyle name="1_KH 2007 (theo doi)_Bao cao tinh hinh thuc hien KH 2009 den 31-01-10_Bieu du thao QD von ho tro co MT 2 2 4" xfId="14944"/>
    <cellStyle name="1_KH 2007 (theo doi)_Bao cao tinh hinh thuc hien KH 2009 den 31-01-10_Bieu du thao QD von ho tro co MT 2 3" xfId="14945"/>
    <cellStyle name="1_KH 2007 (theo doi)_Bao cao tinh hinh thuc hien KH 2009 den 31-01-10_Bieu du thao QD von ho tro co MT 2 4" xfId="14946"/>
    <cellStyle name="1_KH 2007 (theo doi)_Bao cao tinh hinh thuc hien KH 2009 den 31-01-10_Bieu du thao QD von ho tro co MT 2 5" xfId="14947"/>
    <cellStyle name="1_KH 2007 (theo doi)_Bao cao tinh hinh thuc hien KH 2009 den 31-01-10_Bieu du thao QD von ho tro co MT 3" xfId="14948"/>
    <cellStyle name="1_KH 2007 (theo doi)_Bao cao tinh hinh thuc hien KH 2009 den 31-01-10_Bieu du thao QD von ho tro co MT 3 2" xfId="14949"/>
    <cellStyle name="1_KH 2007 (theo doi)_Bao cao tinh hinh thuc hien KH 2009 den 31-01-10_Bieu du thao QD von ho tro co MT 3 3" xfId="14950"/>
    <cellStyle name="1_KH 2007 (theo doi)_Bao cao tinh hinh thuc hien KH 2009 den 31-01-10_Bieu du thao QD von ho tro co MT 3 4" xfId="14951"/>
    <cellStyle name="1_KH 2007 (theo doi)_Bao cao tinh hinh thuc hien KH 2009 den 31-01-10_Bieu du thao QD von ho tro co MT 4" xfId="14952"/>
    <cellStyle name="1_KH 2007 (theo doi)_Bao cao tinh hinh thuc hien KH 2009 den 31-01-10_Bieu du thao QD von ho tro co MT 5" xfId="14953"/>
    <cellStyle name="1_KH 2007 (theo doi)_Bao cao tinh hinh thuc hien KH 2009 den 31-01-10_Bieu du thao QD von ho tro co MT 6" xfId="14954"/>
    <cellStyle name="1_KH 2007 (theo doi)_Bao cao tinh hinh thuc hien KH 2009 den 31-01-10_Ke hoach 2012 (theo doi)" xfId="14955"/>
    <cellStyle name="1_KH 2007 (theo doi)_Bao cao tinh hinh thuc hien KH 2009 den 31-01-10_Ke hoach 2012 (theo doi) 2" xfId="14956"/>
    <cellStyle name="1_KH 2007 (theo doi)_Bao cao tinh hinh thuc hien KH 2009 den 31-01-10_Ke hoach 2012 (theo doi) 2 2" xfId="14957"/>
    <cellStyle name="1_KH 2007 (theo doi)_Bao cao tinh hinh thuc hien KH 2009 den 31-01-10_Ke hoach 2012 (theo doi) 2 2 2" xfId="14958"/>
    <cellStyle name="1_KH 2007 (theo doi)_Bao cao tinh hinh thuc hien KH 2009 den 31-01-10_Ke hoach 2012 (theo doi) 2 2 3" xfId="14959"/>
    <cellStyle name="1_KH 2007 (theo doi)_Bao cao tinh hinh thuc hien KH 2009 den 31-01-10_Ke hoach 2012 (theo doi) 2 2 4" xfId="14960"/>
    <cellStyle name="1_KH 2007 (theo doi)_Bao cao tinh hinh thuc hien KH 2009 den 31-01-10_Ke hoach 2012 (theo doi) 2 3" xfId="14961"/>
    <cellStyle name="1_KH 2007 (theo doi)_Bao cao tinh hinh thuc hien KH 2009 den 31-01-10_Ke hoach 2012 (theo doi) 2 4" xfId="14962"/>
    <cellStyle name="1_KH 2007 (theo doi)_Bao cao tinh hinh thuc hien KH 2009 den 31-01-10_Ke hoach 2012 (theo doi) 2 5" xfId="14963"/>
    <cellStyle name="1_KH 2007 (theo doi)_Bao cao tinh hinh thuc hien KH 2009 den 31-01-10_Ke hoach 2012 (theo doi) 3" xfId="14964"/>
    <cellStyle name="1_KH 2007 (theo doi)_Bao cao tinh hinh thuc hien KH 2009 den 31-01-10_Ke hoach 2012 (theo doi) 3 2" xfId="14965"/>
    <cellStyle name="1_KH 2007 (theo doi)_Bao cao tinh hinh thuc hien KH 2009 den 31-01-10_Ke hoach 2012 (theo doi) 3 3" xfId="14966"/>
    <cellStyle name="1_KH 2007 (theo doi)_Bao cao tinh hinh thuc hien KH 2009 den 31-01-10_Ke hoach 2012 (theo doi) 3 4" xfId="14967"/>
    <cellStyle name="1_KH 2007 (theo doi)_Bao cao tinh hinh thuc hien KH 2009 den 31-01-10_Ke hoach 2012 (theo doi) 4" xfId="14968"/>
    <cellStyle name="1_KH 2007 (theo doi)_Bao cao tinh hinh thuc hien KH 2009 den 31-01-10_Ke hoach 2012 (theo doi) 5" xfId="14969"/>
    <cellStyle name="1_KH 2007 (theo doi)_Bao cao tinh hinh thuc hien KH 2009 den 31-01-10_Ke hoach 2012 (theo doi) 6" xfId="14970"/>
    <cellStyle name="1_KH 2007 (theo doi)_Bao cao tinh hinh thuc hien KH 2009 den 31-01-10_Ke hoach 2012 theo doi (giai ngan 30.6.12)" xfId="14971"/>
    <cellStyle name="1_KH 2007 (theo doi)_Bao cao tinh hinh thuc hien KH 2009 den 31-01-10_Ke hoach 2012 theo doi (giai ngan 30.6.12) 2" xfId="14972"/>
    <cellStyle name="1_KH 2007 (theo doi)_Bao cao tinh hinh thuc hien KH 2009 den 31-01-10_Ke hoach 2012 theo doi (giai ngan 30.6.12) 2 2" xfId="14973"/>
    <cellStyle name="1_KH 2007 (theo doi)_Bao cao tinh hinh thuc hien KH 2009 den 31-01-10_Ke hoach 2012 theo doi (giai ngan 30.6.12) 2 2 2" xfId="14974"/>
    <cellStyle name="1_KH 2007 (theo doi)_Bao cao tinh hinh thuc hien KH 2009 den 31-01-10_Ke hoach 2012 theo doi (giai ngan 30.6.12) 2 2 3" xfId="14975"/>
    <cellStyle name="1_KH 2007 (theo doi)_Bao cao tinh hinh thuc hien KH 2009 den 31-01-10_Ke hoach 2012 theo doi (giai ngan 30.6.12) 2 2 4" xfId="14976"/>
    <cellStyle name="1_KH 2007 (theo doi)_Bao cao tinh hinh thuc hien KH 2009 den 31-01-10_Ke hoach 2012 theo doi (giai ngan 30.6.12) 2 3" xfId="14977"/>
    <cellStyle name="1_KH 2007 (theo doi)_Bao cao tinh hinh thuc hien KH 2009 den 31-01-10_Ke hoach 2012 theo doi (giai ngan 30.6.12) 2 4" xfId="14978"/>
    <cellStyle name="1_KH 2007 (theo doi)_Bao cao tinh hinh thuc hien KH 2009 den 31-01-10_Ke hoach 2012 theo doi (giai ngan 30.6.12) 2 5" xfId="14979"/>
    <cellStyle name="1_KH 2007 (theo doi)_Bao cao tinh hinh thuc hien KH 2009 den 31-01-10_Ke hoach 2012 theo doi (giai ngan 30.6.12) 3" xfId="14980"/>
    <cellStyle name="1_KH 2007 (theo doi)_Bao cao tinh hinh thuc hien KH 2009 den 31-01-10_Ke hoach 2012 theo doi (giai ngan 30.6.12) 3 2" xfId="14981"/>
    <cellStyle name="1_KH 2007 (theo doi)_Bao cao tinh hinh thuc hien KH 2009 den 31-01-10_Ke hoach 2012 theo doi (giai ngan 30.6.12) 3 3" xfId="14982"/>
    <cellStyle name="1_KH 2007 (theo doi)_Bao cao tinh hinh thuc hien KH 2009 den 31-01-10_Ke hoach 2012 theo doi (giai ngan 30.6.12) 3 4" xfId="14983"/>
    <cellStyle name="1_KH 2007 (theo doi)_Bao cao tinh hinh thuc hien KH 2009 den 31-01-10_Ke hoach 2012 theo doi (giai ngan 30.6.12) 4" xfId="14984"/>
    <cellStyle name="1_KH 2007 (theo doi)_Bao cao tinh hinh thuc hien KH 2009 den 31-01-10_Ke hoach 2012 theo doi (giai ngan 30.6.12) 5" xfId="14985"/>
    <cellStyle name="1_KH 2007 (theo doi)_Bao cao tinh hinh thuc hien KH 2009 den 31-01-10_Ke hoach 2012 theo doi (giai ngan 30.6.12) 6" xfId="14986"/>
    <cellStyle name="1_KH 2007 (theo doi)_BC cong trinh trong diem" xfId="14987"/>
    <cellStyle name="1_KH 2007 (theo doi)_BC cong trinh trong diem 2" xfId="14988"/>
    <cellStyle name="1_KH 2007 (theo doi)_BC cong trinh trong diem 2 2" xfId="14989"/>
    <cellStyle name="1_KH 2007 (theo doi)_BC cong trinh trong diem 2 2 2" xfId="14990"/>
    <cellStyle name="1_KH 2007 (theo doi)_BC cong trinh trong diem 2 2 3" xfId="14991"/>
    <cellStyle name="1_KH 2007 (theo doi)_BC cong trinh trong diem 2 2 4" xfId="14992"/>
    <cellStyle name="1_KH 2007 (theo doi)_BC cong trinh trong diem 2 3" xfId="14993"/>
    <cellStyle name="1_KH 2007 (theo doi)_BC cong trinh trong diem 2 4" xfId="14994"/>
    <cellStyle name="1_KH 2007 (theo doi)_BC cong trinh trong diem 2 5" xfId="14995"/>
    <cellStyle name="1_KH 2007 (theo doi)_BC cong trinh trong diem 3" xfId="14996"/>
    <cellStyle name="1_KH 2007 (theo doi)_BC cong trinh trong diem 3 2" xfId="14997"/>
    <cellStyle name="1_KH 2007 (theo doi)_BC cong trinh trong diem 3 3" xfId="14998"/>
    <cellStyle name="1_KH 2007 (theo doi)_BC cong trinh trong diem 3 4" xfId="14999"/>
    <cellStyle name="1_KH 2007 (theo doi)_BC cong trinh trong diem 4" xfId="15000"/>
    <cellStyle name="1_KH 2007 (theo doi)_BC cong trinh trong diem 5" xfId="15001"/>
    <cellStyle name="1_KH 2007 (theo doi)_BC cong trinh trong diem 6" xfId="15002"/>
    <cellStyle name="1_KH 2007 (theo doi)_BC cong trinh trong diem_BC von DTPT 6 thang 2012" xfId="15003"/>
    <cellStyle name="1_KH 2007 (theo doi)_BC cong trinh trong diem_BC von DTPT 6 thang 2012 2" xfId="15004"/>
    <cellStyle name="1_KH 2007 (theo doi)_BC cong trinh trong diem_BC von DTPT 6 thang 2012 2 2" xfId="15005"/>
    <cellStyle name="1_KH 2007 (theo doi)_BC cong trinh trong diem_BC von DTPT 6 thang 2012 2 2 2" xfId="15006"/>
    <cellStyle name="1_KH 2007 (theo doi)_BC cong trinh trong diem_BC von DTPT 6 thang 2012 2 2 3" xfId="15007"/>
    <cellStyle name="1_KH 2007 (theo doi)_BC cong trinh trong diem_BC von DTPT 6 thang 2012 2 2 4" xfId="15008"/>
    <cellStyle name="1_KH 2007 (theo doi)_BC cong trinh trong diem_BC von DTPT 6 thang 2012 2 3" xfId="15009"/>
    <cellStyle name="1_KH 2007 (theo doi)_BC cong trinh trong diem_BC von DTPT 6 thang 2012 2 4" xfId="15010"/>
    <cellStyle name="1_KH 2007 (theo doi)_BC cong trinh trong diem_BC von DTPT 6 thang 2012 2 5" xfId="15011"/>
    <cellStyle name="1_KH 2007 (theo doi)_BC cong trinh trong diem_BC von DTPT 6 thang 2012 3" xfId="15012"/>
    <cellStyle name="1_KH 2007 (theo doi)_BC cong trinh trong diem_BC von DTPT 6 thang 2012 3 2" xfId="15013"/>
    <cellStyle name="1_KH 2007 (theo doi)_BC cong trinh trong diem_BC von DTPT 6 thang 2012 3 3" xfId="15014"/>
    <cellStyle name="1_KH 2007 (theo doi)_BC cong trinh trong diem_BC von DTPT 6 thang 2012 3 4" xfId="15015"/>
    <cellStyle name="1_KH 2007 (theo doi)_BC cong trinh trong diem_BC von DTPT 6 thang 2012 4" xfId="15016"/>
    <cellStyle name="1_KH 2007 (theo doi)_BC cong trinh trong diem_BC von DTPT 6 thang 2012 5" xfId="15017"/>
    <cellStyle name="1_KH 2007 (theo doi)_BC cong trinh trong diem_BC von DTPT 6 thang 2012 6" xfId="15018"/>
    <cellStyle name="1_KH 2007 (theo doi)_BC cong trinh trong diem_Bieu du thao QD von ho tro co MT" xfId="15019"/>
    <cellStyle name="1_KH 2007 (theo doi)_BC cong trinh trong diem_Bieu du thao QD von ho tro co MT 2" xfId="15020"/>
    <cellStyle name="1_KH 2007 (theo doi)_BC cong trinh trong diem_Bieu du thao QD von ho tro co MT 2 2" xfId="15021"/>
    <cellStyle name="1_KH 2007 (theo doi)_BC cong trinh trong diem_Bieu du thao QD von ho tro co MT 2 2 2" xfId="15022"/>
    <cellStyle name="1_KH 2007 (theo doi)_BC cong trinh trong diem_Bieu du thao QD von ho tro co MT 2 2 3" xfId="15023"/>
    <cellStyle name="1_KH 2007 (theo doi)_BC cong trinh trong diem_Bieu du thao QD von ho tro co MT 2 2 4" xfId="15024"/>
    <cellStyle name="1_KH 2007 (theo doi)_BC cong trinh trong diem_Bieu du thao QD von ho tro co MT 2 3" xfId="15025"/>
    <cellStyle name="1_KH 2007 (theo doi)_BC cong trinh trong diem_Bieu du thao QD von ho tro co MT 2 4" xfId="15026"/>
    <cellStyle name="1_KH 2007 (theo doi)_BC cong trinh trong diem_Bieu du thao QD von ho tro co MT 2 5" xfId="15027"/>
    <cellStyle name="1_KH 2007 (theo doi)_BC cong trinh trong diem_Bieu du thao QD von ho tro co MT 3" xfId="15028"/>
    <cellStyle name="1_KH 2007 (theo doi)_BC cong trinh trong diem_Bieu du thao QD von ho tro co MT 3 2" xfId="15029"/>
    <cellStyle name="1_KH 2007 (theo doi)_BC cong trinh trong diem_Bieu du thao QD von ho tro co MT 3 3" xfId="15030"/>
    <cellStyle name="1_KH 2007 (theo doi)_BC cong trinh trong diem_Bieu du thao QD von ho tro co MT 3 4" xfId="15031"/>
    <cellStyle name="1_KH 2007 (theo doi)_BC cong trinh trong diem_Bieu du thao QD von ho tro co MT 4" xfId="15032"/>
    <cellStyle name="1_KH 2007 (theo doi)_BC cong trinh trong diem_Bieu du thao QD von ho tro co MT 5" xfId="15033"/>
    <cellStyle name="1_KH 2007 (theo doi)_BC cong trinh trong diem_Bieu du thao QD von ho tro co MT 6" xfId="15034"/>
    <cellStyle name="1_KH 2007 (theo doi)_BC cong trinh trong diem_Ke hoach 2012 (theo doi)" xfId="15035"/>
    <cellStyle name="1_KH 2007 (theo doi)_BC cong trinh trong diem_Ke hoach 2012 (theo doi) 2" xfId="15036"/>
    <cellStyle name="1_KH 2007 (theo doi)_BC cong trinh trong diem_Ke hoach 2012 (theo doi) 2 2" xfId="15037"/>
    <cellStyle name="1_KH 2007 (theo doi)_BC cong trinh trong diem_Ke hoach 2012 (theo doi) 2 2 2" xfId="15038"/>
    <cellStyle name="1_KH 2007 (theo doi)_BC cong trinh trong diem_Ke hoach 2012 (theo doi) 2 2 3" xfId="15039"/>
    <cellStyle name="1_KH 2007 (theo doi)_BC cong trinh trong diem_Ke hoach 2012 (theo doi) 2 2 4" xfId="15040"/>
    <cellStyle name="1_KH 2007 (theo doi)_BC cong trinh trong diem_Ke hoach 2012 (theo doi) 2 3" xfId="15041"/>
    <cellStyle name="1_KH 2007 (theo doi)_BC cong trinh trong diem_Ke hoach 2012 (theo doi) 2 4" xfId="15042"/>
    <cellStyle name="1_KH 2007 (theo doi)_BC cong trinh trong diem_Ke hoach 2012 (theo doi) 2 5" xfId="15043"/>
    <cellStyle name="1_KH 2007 (theo doi)_BC cong trinh trong diem_Ke hoach 2012 (theo doi) 3" xfId="15044"/>
    <cellStyle name="1_KH 2007 (theo doi)_BC cong trinh trong diem_Ke hoach 2012 (theo doi) 3 2" xfId="15045"/>
    <cellStyle name="1_KH 2007 (theo doi)_BC cong trinh trong diem_Ke hoach 2012 (theo doi) 3 3" xfId="15046"/>
    <cellStyle name="1_KH 2007 (theo doi)_BC cong trinh trong diem_Ke hoach 2012 (theo doi) 3 4" xfId="15047"/>
    <cellStyle name="1_KH 2007 (theo doi)_BC cong trinh trong diem_Ke hoach 2012 (theo doi) 4" xfId="15048"/>
    <cellStyle name="1_KH 2007 (theo doi)_BC cong trinh trong diem_Ke hoach 2012 (theo doi) 5" xfId="15049"/>
    <cellStyle name="1_KH 2007 (theo doi)_BC cong trinh trong diem_Ke hoach 2012 (theo doi) 6" xfId="15050"/>
    <cellStyle name="1_KH 2007 (theo doi)_BC cong trinh trong diem_Ke hoach 2012 theo doi (giai ngan 30.6.12)" xfId="15051"/>
    <cellStyle name="1_KH 2007 (theo doi)_BC cong trinh trong diem_Ke hoach 2012 theo doi (giai ngan 30.6.12) 2" xfId="15052"/>
    <cellStyle name="1_KH 2007 (theo doi)_BC cong trinh trong diem_Ke hoach 2012 theo doi (giai ngan 30.6.12) 2 2" xfId="15053"/>
    <cellStyle name="1_KH 2007 (theo doi)_BC cong trinh trong diem_Ke hoach 2012 theo doi (giai ngan 30.6.12) 2 2 2" xfId="15054"/>
    <cellStyle name="1_KH 2007 (theo doi)_BC cong trinh trong diem_Ke hoach 2012 theo doi (giai ngan 30.6.12) 2 2 3" xfId="15055"/>
    <cellStyle name="1_KH 2007 (theo doi)_BC cong trinh trong diem_Ke hoach 2012 theo doi (giai ngan 30.6.12) 2 2 4" xfId="15056"/>
    <cellStyle name="1_KH 2007 (theo doi)_BC cong trinh trong diem_Ke hoach 2012 theo doi (giai ngan 30.6.12) 2 3" xfId="15057"/>
    <cellStyle name="1_KH 2007 (theo doi)_BC cong trinh trong diem_Ke hoach 2012 theo doi (giai ngan 30.6.12) 2 4" xfId="15058"/>
    <cellStyle name="1_KH 2007 (theo doi)_BC cong trinh trong diem_Ke hoach 2012 theo doi (giai ngan 30.6.12) 2 5" xfId="15059"/>
    <cellStyle name="1_KH 2007 (theo doi)_BC cong trinh trong diem_Ke hoach 2012 theo doi (giai ngan 30.6.12) 3" xfId="15060"/>
    <cellStyle name="1_KH 2007 (theo doi)_BC cong trinh trong diem_Ke hoach 2012 theo doi (giai ngan 30.6.12) 3 2" xfId="15061"/>
    <cellStyle name="1_KH 2007 (theo doi)_BC cong trinh trong diem_Ke hoach 2012 theo doi (giai ngan 30.6.12) 3 3" xfId="15062"/>
    <cellStyle name="1_KH 2007 (theo doi)_BC cong trinh trong diem_Ke hoach 2012 theo doi (giai ngan 30.6.12) 3 4" xfId="15063"/>
    <cellStyle name="1_KH 2007 (theo doi)_BC cong trinh trong diem_Ke hoach 2012 theo doi (giai ngan 30.6.12) 4" xfId="15064"/>
    <cellStyle name="1_KH 2007 (theo doi)_BC cong trinh trong diem_Ke hoach 2012 theo doi (giai ngan 30.6.12) 5" xfId="15065"/>
    <cellStyle name="1_KH 2007 (theo doi)_BC cong trinh trong diem_Ke hoach 2012 theo doi (giai ngan 30.6.12) 6" xfId="15066"/>
    <cellStyle name="1_KH 2007 (theo doi)_BC von DTPT 6 thang 2012" xfId="15067"/>
    <cellStyle name="1_KH 2007 (theo doi)_BC von DTPT 6 thang 2012 2" xfId="15068"/>
    <cellStyle name="1_KH 2007 (theo doi)_BC von DTPT 6 thang 2012 2 2" xfId="15069"/>
    <cellStyle name="1_KH 2007 (theo doi)_BC von DTPT 6 thang 2012 2 3" xfId="15070"/>
    <cellStyle name="1_KH 2007 (theo doi)_BC von DTPT 6 thang 2012 2 4" xfId="15071"/>
    <cellStyle name="1_KH 2007 (theo doi)_BC von DTPT 6 thang 2012 3" xfId="15072"/>
    <cellStyle name="1_KH 2007 (theo doi)_BC von DTPT 6 thang 2012 4" xfId="15073"/>
    <cellStyle name="1_KH 2007 (theo doi)_BC von DTPT 6 thang 2012 5" xfId="15074"/>
    <cellStyle name="1_KH 2007 (theo doi)_Bieu 01 UB(hung)" xfId="15075"/>
    <cellStyle name="1_KH 2007 (theo doi)_Bieu 01 UB(hung) 2" xfId="15076"/>
    <cellStyle name="1_KH 2007 (theo doi)_Bieu 01 UB(hung) 2 2" xfId="15077"/>
    <cellStyle name="1_KH 2007 (theo doi)_Bieu 01 UB(hung) 2 2 2" xfId="15078"/>
    <cellStyle name="1_KH 2007 (theo doi)_Bieu 01 UB(hung) 2 2 3" xfId="15079"/>
    <cellStyle name="1_KH 2007 (theo doi)_Bieu 01 UB(hung) 2 2 4" xfId="15080"/>
    <cellStyle name="1_KH 2007 (theo doi)_Bieu 01 UB(hung) 2 3" xfId="15081"/>
    <cellStyle name="1_KH 2007 (theo doi)_Bieu 01 UB(hung) 2 4" xfId="15082"/>
    <cellStyle name="1_KH 2007 (theo doi)_Bieu 01 UB(hung) 2 5" xfId="15083"/>
    <cellStyle name="1_KH 2007 (theo doi)_Bieu 01 UB(hung) 3" xfId="15084"/>
    <cellStyle name="1_KH 2007 (theo doi)_Bieu 01 UB(hung) 3 2" xfId="15085"/>
    <cellStyle name="1_KH 2007 (theo doi)_Bieu 01 UB(hung) 3 3" xfId="15086"/>
    <cellStyle name="1_KH 2007 (theo doi)_Bieu 01 UB(hung) 3 4" xfId="15087"/>
    <cellStyle name="1_KH 2007 (theo doi)_Bieu 01 UB(hung) 4" xfId="15088"/>
    <cellStyle name="1_KH 2007 (theo doi)_Bieu 01 UB(hung) 5" xfId="15089"/>
    <cellStyle name="1_KH 2007 (theo doi)_Bieu 01 UB(hung) 6" xfId="15090"/>
    <cellStyle name="1_KH 2007 (theo doi)_Bieu du thao QD von ho tro co MT" xfId="15091"/>
    <cellStyle name="1_KH 2007 (theo doi)_Bieu du thao QD von ho tro co MT 2" xfId="15092"/>
    <cellStyle name="1_KH 2007 (theo doi)_Bieu du thao QD von ho tro co MT 2 2" xfId="15093"/>
    <cellStyle name="1_KH 2007 (theo doi)_Bieu du thao QD von ho tro co MT 2 3" xfId="15094"/>
    <cellStyle name="1_KH 2007 (theo doi)_Bieu du thao QD von ho tro co MT 2 4" xfId="15095"/>
    <cellStyle name="1_KH 2007 (theo doi)_Bieu du thao QD von ho tro co MT 3" xfId="15096"/>
    <cellStyle name="1_KH 2007 (theo doi)_Bieu du thao QD von ho tro co MT 4" xfId="15097"/>
    <cellStyle name="1_KH 2007 (theo doi)_Bieu du thao QD von ho tro co MT 5" xfId="15098"/>
    <cellStyle name="1_KH 2007 (theo doi)_Book1" xfId="15099"/>
    <cellStyle name="1_KH 2007 (theo doi)_Book1 2" xfId="15100"/>
    <cellStyle name="1_KH 2007 (theo doi)_Book1 2 2" xfId="15101"/>
    <cellStyle name="1_KH 2007 (theo doi)_Book1 2 3" xfId="15102"/>
    <cellStyle name="1_KH 2007 (theo doi)_Book1 2 4" xfId="15103"/>
    <cellStyle name="1_KH 2007 (theo doi)_Book1 3" xfId="15104"/>
    <cellStyle name="1_KH 2007 (theo doi)_Book1 3 2" xfId="15105"/>
    <cellStyle name="1_KH 2007 (theo doi)_Book1 3 3" xfId="15106"/>
    <cellStyle name="1_KH 2007 (theo doi)_Book1 3 4" xfId="15107"/>
    <cellStyle name="1_KH 2007 (theo doi)_Book1 4" xfId="15108"/>
    <cellStyle name="1_KH 2007 (theo doi)_Book1 5" xfId="15109"/>
    <cellStyle name="1_KH 2007 (theo doi)_Book1 6" xfId="15110"/>
    <cellStyle name="1_KH 2007 (theo doi)_Book1_BC von DTPT 6 thang 2012" xfId="15111"/>
    <cellStyle name="1_KH 2007 (theo doi)_Book1_BC von DTPT 6 thang 2012 2" xfId="15112"/>
    <cellStyle name="1_KH 2007 (theo doi)_Book1_BC von DTPT 6 thang 2012 2 2" xfId="15113"/>
    <cellStyle name="1_KH 2007 (theo doi)_Book1_BC von DTPT 6 thang 2012 2 3" xfId="15114"/>
    <cellStyle name="1_KH 2007 (theo doi)_Book1_BC von DTPT 6 thang 2012 2 4" xfId="15115"/>
    <cellStyle name="1_KH 2007 (theo doi)_Book1_BC von DTPT 6 thang 2012 3" xfId="15116"/>
    <cellStyle name="1_KH 2007 (theo doi)_Book1_BC von DTPT 6 thang 2012 3 2" xfId="15117"/>
    <cellStyle name="1_KH 2007 (theo doi)_Book1_BC von DTPT 6 thang 2012 3 3" xfId="15118"/>
    <cellStyle name="1_KH 2007 (theo doi)_Book1_BC von DTPT 6 thang 2012 3 4" xfId="15119"/>
    <cellStyle name="1_KH 2007 (theo doi)_Book1_BC von DTPT 6 thang 2012 4" xfId="15120"/>
    <cellStyle name="1_KH 2007 (theo doi)_Book1_BC von DTPT 6 thang 2012 5" xfId="15121"/>
    <cellStyle name="1_KH 2007 (theo doi)_Book1_BC von DTPT 6 thang 2012 6" xfId="15122"/>
    <cellStyle name="1_KH 2007 (theo doi)_Book1_Bieu du thao QD von ho tro co MT" xfId="15123"/>
    <cellStyle name="1_KH 2007 (theo doi)_Book1_Bieu du thao QD von ho tro co MT 2" xfId="15124"/>
    <cellStyle name="1_KH 2007 (theo doi)_Book1_Bieu du thao QD von ho tro co MT 2 2" xfId="15125"/>
    <cellStyle name="1_KH 2007 (theo doi)_Book1_Bieu du thao QD von ho tro co MT 2 3" xfId="15126"/>
    <cellStyle name="1_KH 2007 (theo doi)_Book1_Bieu du thao QD von ho tro co MT 2 4" xfId="15127"/>
    <cellStyle name="1_KH 2007 (theo doi)_Book1_Bieu du thao QD von ho tro co MT 3" xfId="15128"/>
    <cellStyle name="1_KH 2007 (theo doi)_Book1_Bieu du thao QD von ho tro co MT 3 2" xfId="15129"/>
    <cellStyle name="1_KH 2007 (theo doi)_Book1_Bieu du thao QD von ho tro co MT 3 3" xfId="15130"/>
    <cellStyle name="1_KH 2007 (theo doi)_Book1_Bieu du thao QD von ho tro co MT 3 4" xfId="15131"/>
    <cellStyle name="1_KH 2007 (theo doi)_Book1_Bieu du thao QD von ho tro co MT 4" xfId="15132"/>
    <cellStyle name="1_KH 2007 (theo doi)_Book1_Bieu du thao QD von ho tro co MT 5" xfId="15133"/>
    <cellStyle name="1_KH 2007 (theo doi)_Book1_Bieu du thao QD von ho tro co MT 6" xfId="15134"/>
    <cellStyle name="1_KH 2007 (theo doi)_Book1_Hoan chinh KH 2012 (o nha)" xfId="15135"/>
    <cellStyle name="1_KH 2007 (theo doi)_Book1_Hoan chinh KH 2012 (o nha) 2" xfId="15136"/>
    <cellStyle name="1_KH 2007 (theo doi)_Book1_Hoan chinh KH 2012 (o nha) 2 2" xfId="15137"/>
    <cellStyle name="1_KH 2007 (theo doi)_Book1_Hoan chinh KH 2012 (o nha) 2 3" xfId="15138"/>
    <cellStyle name="1_KH 2007 (theo doi)_Book1_Hoan chinh KH 2012 (o nha) 2 4" xfId="15139"/>
    <cellStyle name="1_KH 2007 (theo doi)_Book1_Hoan chinh KH 2012 (o nha) 3" xfId="15140"/>
    <cellStyle name="1_KH 2007 (theo doi)_Book1_Hoan chinh KH 2012 (o nha) 3 2" xfId="15141"/>
    <cellStyle name="1_KH 2007 (theo doi)_Book1_Hoan chinh KH 2012 (o nha) 3 3" xfId="15142"/>
    <cellStyle name="1_KH 2007 (theo doi)_Book1_Hoan chinh KH 2012 (o nha) 3 4" xfId="15143"/>
    <cellStyle name="1_KH 2007 (theo doi)_Book1_Hoan chinh KH 2012 (o nha) 4" xfId="15144"/>
    <cellStyle name="1_KH 2007 (theo doi)_Book1_Hoan chinh KH 2012 (o nha) 5" xfId="15145"/>
    <cellStyle name="1_KH 2007 (theo doi)_Book1_Hoan chinh KH 2012 (o nha) 6" xfId="15146"/>
    <cellStyle name="1_KH 2007 (theo doi)_Book1_Hoan chinh KH 2012 (o nha)_Bao cao giai ngan quy I" xfId="15147"/>
    <cellStyle name="1_KH 2007 (theo doi)_Book1_Hoan chinh KH 2012 (o nha)_Bao cao giai ngan quy I 2" xfId="15148"/>
    <cellStyle name="1_KH 2007 (theo doi)_Book1_Hoan chinh KH 2012 (o nha)_Bao cao giai ngan quy I 2 2" xfId="15149"/>
    <cellStyle name="1_KH 2007 (theo doi)_Book1_Hoan chinh KH 2012 (o nha)_Bao cao giai ngan quy I 2 3" xfId="15150"/>
    <cellStyle name="1_KH 2007 (theo doi)_Book1_Hoan chinh KH 2012 (o nha)_Bao cao giai ngan quy I 2 4" xfId="15151"/>
    <cellStyle name="1_KH 2007 (theo doi)_Book1_Hoan chinh KH 2012 (o nha)_Bao cao giai ngan quy I 3" xfId="15152"/>
    <cellStyle name="1_KH 2007 (theo doi)_Book1_Hoan chinh KH 2012 (o nha)_Bao cao giai ngan quy I 3 2" xfId="15153"/>
    <cellStyle name="1_KH 2007 (theo doi)_Book1_Hoan chinh KH 2012 (o nha)_Bao cao giai ngan quy I 3 3" xfId="15154"/>
    <cellStyle name="1_KH 2007 (theo doi)_Book1_Hoan chinh KH 2012 (o nha)_Bao cao giai ngan quy I 3 4" xfId="15155"/>
    <cellStyle name="1_KH 2007 (theo doi)_Book1_Hoan chinh KH 2012 (o nha)_Bao cao giai ngan quy I 4" xfId="15156"/>
    <cellStyle name="1_KH 2007 (theo doi)_Book1_Hoan chinh KH 2012 (o nha)_Bao cao giai ngan quy I 5" xfId="15157"/>
    <cellStyle name="1_KH 2007 (theo doi)_Book1_Hoan chinh KH 2012 (o nha)_Bao cao giai ngan quy I 6" xfId="15158"/>
    <cellStyle name="1_KH 2007 (theo doi)_Book1_Hoan chinh KH 2012 (o nha)_BC von DTPT 6 thang 2012" xfId="15159"/>
    <cellStyle name="1_KH 2007 (theo doi)_Book1_Hoan chinh KH 2012 (o nha)_BC von DTPT 6 thang 2012 2" xfId="15160"/>
    <cellStyle name="1_KH 2007 (theo doi)_Book1_Hoan chinh KH 2012 (o nha)_BC von DTPT 6 thang 2012 2 2" xfId="15161"/>
    <cellStyle name="1_KH 2007 (theo doi)_Book1_Hoan chinh KH 2012 (o nha)_BC von DTPT 6 thang 2012 2 3" xfId="15162"/>
    <cellStyle name="1_KH 2007 (theo doi)_Book1_Hoan chinh KH 2012 (o nha)_BC von DTPT 6 thang 2012 2 4" xfId="15163"/>
    <cellStyle name="1_KH 2007 (theo doi)_Book1_Hoan chinh KH 2012 (o nha)_BC von DTPT 6 thang 2012 3" xfId="15164"/>
    <cellStyle name="1_KH 2007 (theo doi)_Book1_Hoan chinh KH 2012 (o nha)_BC von DTPT 6 thang 2012 3 2" xfId="15165"/>
    <cellStyle name="1_KH 2007 (theo doi)_Book1_Hoan chinh KH 2012 (o nha)_BC von DTPT 6 thang 2012 3 3" xfId="15166"/>
    <cellStyle name="1_KH 2007 (theo doi)_Book1_Hoan chinh KH 2012 (o nha)_BC von DTPT 6 thang 2012 3 4" xfId="15167"/>
    <cellStyle name="1_KH 2007 (theo doi)_Book1_Hoan chinh KH 2012 (o nha)_BC von DTPT 6 thang 2012 4" xfId="15168"/>
    <cellStyle name="1_KH 2007 (theo doi)_Book1_Hoan chinh KH 2012 (o nha)_BC von DTPT 6 thang 2012 5" xfId="15169"/>
    <cellStyle name="1_KH 2007 (theo doi)_Book1_Hoan chinh KH 2012 (o nha)_BC von DTPT 6 thang 2012 6" xfId="15170"/>
    <cellStyle name="1_KH 2007 (theo doi)_Book1_Hoan chinh KH 2012 (o nha)_Bieu du thao QD von ho tro co MT" xfId="15171"/>
    <cellStyle name="1_KH 2007 (theo doi)_Book1_Hoan chinh KH 2012 (o nha)_Bieu du thao QD von ho tro co MT 2" xfId="15172"/>
    <cellStyle name="1_KH 2007 (theo doi)_Book1_Hoan chinh KH 2012 (o nha)_Bieu du thao QD von ho tro co MT 2 2" xfId="15173"/>
    <cellStyle name="1_KH 2007 (theo doi)_Book1_Hoan chinh KH 2012 (o nha)_Bieu du thao QD von ho tro co MT 2 3" xfId="15174"/>
    <cellStyle name="1_KH 2007 (theo doi)_Book1_Hoan chinh KH 2012 (o nha)_Bieu du thao QD von ho tro co MT 2 4" xfId="15175"/>
    <cellStyle name="1_KH 2007 (theo doi)_Book1_Hoan chinh KH 2012 (o nha)_Bieu du thao QD von ho tro co MT 3" xfId="15176"/>
    <cellStyle name="1_KH 2007 (theo doi)_Book1_Hoan chinh KH 2012 (o nha)_Bieu du thao QD von ho tro co MT 3 2" xfId="15177"/>
    <cellStyle name="1_KH 2007 (theo doi)_Book1_Hoan chinh KH 2012 (o nha)_Bieu du thao QD von ho tro co MT 3 3" xfId="15178"/>
    <cellStyle name="1_KH 2007 (theo doi)_Book1_Hoan chinh KH 2012 (o nha)_Bieu du thao QD von ho tro co MT 3 4" xfId="15179"/>
    <cellStyle name="1_KH 2007 (theo doi)_Book1_Hoan chinh KH 2012 (o nha)_Bieu du thao QD von ho tro co MT 4" xfId="15180"/>
    <cellStyle name="1_KH 2007 (theo doi)_Book1_Hoan chinh KH 2012 (o nha)_Bieu du thao QD von ho tro co MT 5" xfId="15181"/>
    <cellStyle name="1_KH 2007 (theo doi)_Book1_Hoan chinh KH 2012 (o nha)_Bieu du thao QD von ho tro co MT 6" xfId="15182"/>
    <cellStyle name="1_KH 2007 (theo doi)_Book1_Hoan chinh KH 2012 (o nha)_Ke hoach 2012 theo doi (giai ngan 30.6.12)" xfId="15183"/>
    <cellStyle name="1_KH 2007 (theo doi)_Book1_Hoan chinh KH 2012 (o nha)_Ke hoach 2012 theo doi (giai ngan 30.6.12) 2" xfId="15184"/>
    <cellStyle name="1_KH 2007 (theo doi)_Book1_Hoan chinh KH 2012 (o nha)_Ke hoach 2012 theo doi (giai ngan 30.6.12) 2 2" xfId="15185"/>
    <cellStyle name="1_KH 2007 (theo doi)_Book1_Hoan chinh KH 2012 (o nha)_Ke hoach 2012 theo doi (giai ngan 30.6.12) 2 3" xfId="15186"/>
    <cellStyle name="1_KH 2007 (theo doi)_Book1_Hoan chinh KH 2012 (o nha)_Ke hoach 2012 theo doi (giai ngan 30.6.12) 2 4" xfId="15187"/>
    <cellStyle name="1_KH 2007 (theo doi)_Book1_Hoan chinh KH 2012 (o nha)_Ke hoach 2012 theo doi (giai ngan 30.6.12) 3" xfId="15188"/>
    <cellStyle name="1_KH 2007 (theo doi)_Book1_Hoan chinh KH 2012 (o nha)_Ke hoach 2012 theo doi (giai ngan 30.6.12) 3 2" xfId="15189"/>
    <cellStyle name="1_KH 2007 (theo doi)_Book1_Hoan chinh KH 2012 (o nha)_Ke hoach 2012 theo doi (giai ngan 30.6.12) 3 3" xfId="15190"/>
    <cellStyle name="1_KH 2007 (theo doi)_Book1_Hoan chinh KH 2012 (o nha)_Ke hoach 2012 theo doi (giai ngan 30.6.12) 3 4" xfId="15191"/>
    <cellStyle name="1_KH 2007 (theo doi)_Book1_Hoan chinh KH 2012 (o nha)_Ke hoach 2012 theo doi (giai ngan 30.6.12) 4" xfId="15192"/>
    <cellStyle name="1_KH 2007 (theo doi)_Book1_Hoan chinh KH 2012 (o nha)_Ke hoach 2012 theo doi (giai ngan 30.6.12) 5" xfId="15193"/>
    <cellStyle name="1_KH 2007 (theo doi)_Book1_Hoan chinh KH 2012 (o nha)_Ke hoach 2012 theo doi (giai ngan 30.6.12) 6" xfId="15194"/>
    <cellStyle name="1_KH 2007 (theo doi)_Book1_Hoan chinh KH 2012 Von ho tro co MT" xfId="15195"/>
    <cellStyle name="1_KH 2007 (theo doi)_Book1_Hoan chinh KH 2012 Von ho tro co MT (chi tiet)" xfId="15196"/>
    <cellStyle name="1_KH 2007 (theo doi)_Book1_Hoan chinh KH 2012 Von ho tro co MT (chi tiet) 2" xfId="15197"/>
    <cellStyle name="1_KH 2007 (theo doi)_Book1_Hoan chinh KH 2012 Von ho tro co MT (chi tiet) 2 2" xfId="15198"/>
    <cellStyle name="1_KH 2007 (theo doi)_Book1_Hoan chinh KH 2012 Von ho tro co MT (chi tiet) 2 3" xfId="15199"/>
    <cellStyle name="1_KH 2007 (theo doi)_Book1_Hoan chinh KH 2012 Von ho tro co MT (chi tiet) 2 4" xfId="15200"/>
    <cellStyle name="1_KH 2007 (theo doi)_Book1_Hoan chinh KH 2012 Von ho tro co MT (chi tiet) 3" xfId="15201"/>
    <cellStyle name="1_KH 2007 (theo doi)_Book1_Hoan chinh KH 2012 Von ho tro co MT (chi tiet) 3 2" xfId="15202"/>
    <cellStyle name="1_KH 2007 (theo doi)_Book1_Hoan chinh KH 2012 Von ho tro co MT (chi tiet) 3 3" xfId="15203"/>
    <cellStyle name="1_KH 2007 (theo doi)_Book1_Hoan chinh KH 2012 Von ho tro co MT (chi tiet) 3 4" xfId="15204"/>
    <cellStyle name="1_KH 2007 (theo doi)_Book1_Hoan chinh KH 2012 Von ho tro co MT (chi tiet) 4" xfId="15205"/>
    <cellStyle name="1_KH 2007 (theo doi)_Book1_Hoan chinh KH 2012 Von ho tro co MT (chi tiet) 5" xfId="15206"/>
    <cellStyle name="1_KH 2007 (theo doi)_Book1_Hoan chinh KH 2012 Von ho tro co MT (chi tiet) 6" xfId="15207"/>
    <cellStyle name="1_KH 2007 (theo doi)_Book1_Hoan chinh KH 2012 Von ho tro co MT 10" xfId="15208"/>
    <cellStyle name="1_KH 2007 (theo doi)_Book1_Hoan chinh KH 2012 Von ho tro co MT 10 2" xfId="15209"/>
    <cellStyle name="1_KH 2007 (theo doi)_Book1_Hoan chinh KH 2012 Von ho tro co MT 10 3" xfId="15210"/>
    <cellStyle name="1_KH 2007 (theo doi)_Book1_Hoan chinh KH 2012 Von ho tro co MT 10 4" xfId="15211"/>
    <cellStyle name="1_KH 2007 (theo doi)_Book1_Hoan chinh KH 2012 Von ho tro co MT 11" xfId="15212"/>
    <cellStyle name="1_KH 2007 (theo doi)_Book1_Hoan chinh KH 2012 Von ho tro co MT 11 2" xfId="15213"/>
    <cellStyle name="1_KH 2007 (theo doi)_Book1_Hoan chinh KH 2012 Von ho tro co MT 11 3" xfId="15214"/>
    <cellStyle name="1_KH 2007 (theo doi)_Book1_Hoan chinh KH 2012 Von ho tro co MT 11 4" xfId="15215"/>
    <cellStyle name="1_KH 2007 (theo doi)_Book1_Hoan chinh KH 2012 Von ho tro co MT 12" xfId="15216"/>
    <cellStyle name="1_KH 2007 (theo doi)_Book1_Hoan chinh KH 2012 Von ho tro co MT 12 2" xfId="15217"/>
    <cellStyle name="1_KH 2007 (theo doi)_Book1_Hoan chinh KH 2012 Von ho tro co MT 12 3" xfId="15218"/>
    <cellStyle name="1_KH 2007 (theo doi)_Book1_Hoan chinh KH 2012 Von ho tro co MT 12 4" xfId="15219"/>
    <cellStyle name="1_KH 2007 (theo doi)_Book1_Hoan chinh KH 2012 Von ho tro co MT 13" xfId="15220"/>
    <cellStyle name="1_KH 2007 (theo doi)_Book1_Hoan chinh KH 2012 Von ho tro co MT 13 2" xfId="15221"/>
    <cellStyle name="1_KH 2007 (theo doi)_Book1_Hoan chinh KH 2012 Von ho tro co MT 13 3" xfId="15222"/>
    <cellStyle name="1_KH 2007 (theo doi)_Book1_Hoan chinh KH 2012 Von ho tro co MT 13 4" xfId="15223"/>
    <cellStyle name="1_KH 2007 (theo doi)_Book1_Hoan chinh KH 2012 Von ho tro co MT 14" xfId="15224"/>
    <cellStyle name="1_KH 2007 (theo doi)_Book1_Hoan chinh KH 2012 Von ho tro co MT 14 2" xfId="15225"/>
    <cellStyle name="1_KH 2007 (theo doi)_Book1_Hoan chinh KH 2012 Von ho tro co MT 14 3" xfId="15226"/>
    <cellStyle name="1_KH 2007 (theo doi)_Book1_Hoan chinh KH 2012 Von ho tro co MT 14 4" xfId="15227"/>
    <cellStyle name="1_KH 2007 (theo doi)_Book1_Hoan chinh KH 2012 Von ho tro co MT 15" xfId="15228"/>
    <cellStyle name="1_KH 2007 (theo doi)_Book1_Hoan chinh KH 2012 Von ho tro co MT 15 2" xfId="15229"/>
    <cellStyle name="1_KH 2007 (theo doi)_Book1_Hoan chinh KH 2012 Von ho tro co MT 15 3" xfId="15230"/>
    <cellStyle name="1_KH 2007 (theo doi)_Book1_Hoan chinh KH 2012 Von ho tro co MT 15 4" xfId="15231"/>
    <cellStyle name="1_KH 2007 (theo doi)_Book1_Hoan chinh KH 2012 Von ho tro co MT 16" xfId="15232"/>
    <cellStyle name="1_KH 2007 (theo doi)_Book1_Hoan chinh KH 2012 Von ho tro co MT 16 2" xfId="15233"/>
    <cellStyle name="1_KH 2007 (theo doi)_Book1_Hoan chinh KH 2012 Von ho tro co MT 16 3" xfId="15234"/>
    <cellStyle name="1_KH 2007 (theo doi)_Book1_Hoan chinh KH 2012 Von ho tro co MT 16 4" xfId="15235"/>
    <cellStyle name="1_KH 2007 (theo doi)_Book1_Hoan chinh KH 2012 Von ho tro co MT 17" xfId="15236"/>
    <cellStyle name="1_KH 2007 (theo doi)_Book1_Hoan chinh KH 2012 Von ho tro co MT 17 2" xfId="15237"/>
    <cellStyle name="1_KH 2007 (theo doi)_Book1_Hoan chinh KH 2012 Von ho tro co MT 17 3" xfId="15238"/>
    <cellStyle name="1_KH 2007 (theo doi)_Book1_Hoan chinh KH 2012 Von ho tro co MT 17 4" xfId="15239"/>
    <cellStyle name="1_KH 2007 (theo doi)_Book1_Hoan chinh KH 2012 Von ho tro co MT 18" xfId="15240"/>
    <cellStyle name="1_KH 2007 (theo doi)_Book1_Hoan chinh KH 2012 Von ho tro co MT 19" xfId="15241"/>
    <cellStyle name="1_KH 2007 (theo doi)_Book1_Hoan chinh KH 2012 Von ho tro co MT 2" xfId="15242"/>
    <cellStyle name="1_KH 2007 (theo doi)_Book1_Hoan chinh KH 2012 Von ho tro co MT 2 2" xfId="15243"/>
    <cellStyle name="1_KH 2007 (theo doi)_Book1_Hoan chinh KH 2012 Von ho tro co MT 2 3" xfId="15244"/>
    <cellStyle name="1_KH 2007 (theo doi)_Book1_Hoan chinh KH 2012 Von ho tro co MT 2 4" xfId="15245"/>
    <cellStyle name="1_KH 2007 (theo doi)_Book1_Hoan chinh KH 2012 Von ho tro co MT 20" xfId="15246"/>
    <cellStyle name="1_KH 2007 (theo doi)_Book1_Hoan chinh KH 2012 Von ho tro co MT 3" xfId="15247"/>
    <cellStyle name="1_KH 2007 (theo doi)_Book1_Hoan chinh KH 2012 Von ho tro co MT 3 2" xfId="15248"/>
    <cellStyle name="1_KH 2007 (theo doi)_Book1_Hoan chinh KH 2012 Von ho tro co MT 3 3" xfId="15249"/>
    <cellStyle name="1_KH 2007 (theo doi)_Book1_Hoan chinh KH 2012 Von ho tro co MT 3 4" xfId="15250"/>
    <cellStyle name="1_KH 2007 (theo doi)_Book1_Hoan chinh KH 2012 Von ho tro co MT 4" xfId="15251"/>
    <cellStyle name="1_KH 2007 (theo doi)_Book1_Hoan chinh KH 2012 Von ho tro co MT 4 2" xfId="15252"/>
    <cellStyle name="1_KH 2007 (theo doi)_Book1_Hoan chinh KH 2012 Von ho tro co MT 4 3" xfId="15253"/>
    <cellStyle name="1_KH 2007 (theo doi)_Book1_Hoan chinh KH 2012 Von ho tro co MT 4 4" xfId="15254"/>
    <cellStyle name="1_KH 2007 (theo doi)_Book1_Hoan chinh KH 2012 Von ho tro co MT 5" xfId="15255"/>
    <cellStyle name="1_KH 2007 (theo doi)_Book1_Hoan chinh KH 2012 Von ho tro co MT 5 2" xfId="15256"/>
    <cellStyle name="1_KH 2007 (theo doi)_Book1_Hoan chinh KH 2012 Von ho tro co MT 5 3" xfId="15257"/>
    <cellStyle name="1_KH 2007 (theo doi)_Book1_Hoan chinh KH 2012 Von ho tro co MT 5 4" xfId="15258"/>
    <cellStyle name="1_KH 2007 (theo doi)_Book1_Hoan chinh KH 2012 Von ho tro co MT 6" xfId="15259"/>
    <cellStyle name="1_KH 2007 (theo doi)_Book1_Hoan chinh KH 2012 Von ho tro co MT 6 2" xfId="15260"/>
    <cellStyle name="1_KH 2007 (theo doi)_Book1_Hoan chinh KH 2012 Von ho tro co MT 6 3" xfId="15261"/>
    <cellStyle name="1_KH 2007 (theo doi)_Book1_Hoan chinh KH 2012 Von ho tro co MT 6 4" xfId="15262"/>
    <cellStyle name="1_KH 2007 (theo doi)_Book1_Hoan chinh KH 2012 Von ho tro co MT 7" xfId="15263"/>
    <cellStyle name="1_KH 2007 (theo doi)_Book1_Hoan chinh KH 2012 Von ho tro co MT 7 2" xfId="15264"/>
    <cellStyle name="1_KH 2007 (theo doi)_Book1_Hoan chinh KH 2012 Von ho tro co MT 7 3" xfId="15265"/>
    <cellStyle name="1_KH 2007 (theo doi)_Book1_Hoan chinh KH 2012 Von ho tro co MT 7 4" xfId="15266"/>
    <cellStyle name="1_KH 2007 (theo doi)_Book1_Hoan chinh KH 2012 Von ho tro co MT 8" xfId="15267"/>
    <cellStyle name="1_KH 2007 (theo doi)_Book1_Hoan chinh KH 2012 Von ho tro co MT 8 2" xfId="15268"/>
    <cellStyle name="1_KH 2007 (theo doi)_Book1_Hoan chinh KH 2012 Von ho tro co MT 8 3" xfId="15269"/>
    <cellStyle name="1_KH 2007 (theo doi)_Book1_Hoan chinh KH 2012 Von ho tro co MT 8 4" xfId="15270"/>
    <cellStyle name="1_KH 2007 (theo doi)_Book1_Hoan chinh KH 2012 Von ho tro co MT 9" xfId="15271"/>
    <cellStyle name="1_KH 2007 (theo doi)_Book1_Hoan chinh KH 2012 Von ho tro co MT 9 2" xfId="15272"/>
    <cellStyle name="1_KH 2007 (theo doi)_Book1_Hoan chinh KH 2012 Von ho tro co MT 9 3" xfId="15273"/>
    <cellStyle name="1_KH 2007 (theo doi)_Book1_Hoan chinh KH 2012 Von ho tro co MT 9 4" xfId="15274"/>
    <cellStyle name="1_KH 2007 (theo doi)_Book1_Hoan chinh KH 2012 Von ho tro co MT_Bao cao giai ngan quy I" xfId="15275"/>
    <cellStyle name="1_KH 2007 (theo doi)_Book1_Hoan chinh KH 2012 Von ho tro co MT_Bao cao giai ngan quy I 2" xfId="15276"/>
    <cellStyle name="1_KH 2007 (theo doi)_Book1_Hoan chinh KH 2012 Von ho tro co MT_Bao cao giai ngan quy I 2 2" xfId="15277"/>
    <cellStyle name="1_KH 2007 (theo doi)_Book1_Hoan chinh KH 2012 Von ho tro co MT_Bao cao giai ngan quy I 2 3" xfId="15278"/>
    <cellStyle name="1_KH 2007 (theo doi)_Book1_Hoan chinh KH 2012 Von ho tro co MT_Bao cao giai ngan quy I 2 4" xfId="15279"/>
    <cellStyle name="1_KH 2007 (theo doi)_Book1_Hoan chinh KH 2012 Von ho tro co MT_Bao cao giai ngan quy I 3" xfId="15280"/>
    <cellStyle name="1_KH 2007 (theo doi)_Book1_Hoan chinh KH 2012 Von ho tro co MT_Bao cao giai ngan quy I 3 2" xfId="15281"/>
    <cellStyle name="1_KH 2007 (theo doi)_Book1_Hoan chinh KH 2012 Von ho tro co MT_Bao cao giai ngan quy I 3 3" xfId="15282"/>
    <cellStyle name="1_KH 2007 (theo doi)_Book1_Hoan chinh KH 2012 Von ho tro co MT_Bao cao giai ngan quy I 3 4" xfId="15283"/>
    <cellStyle name="1_KH 2007 (theo doi)_Book1_Hoan chinh KH 2012 Von ho tro co MT_Bao cao giai ngan quy I 4" xfId="15284"/>
    <cellStyle name="1_KH 2007 (theo doi)_Book1_Hoan chinh KH 2012 Von ho tro co MT_Bao cao giai ngan quy I 5" xfId="15285"/>
    <cellStyle name="1_KH 2007 (theo doi)_Book1_Hoan chinh KH 2012 Von ho tro co MT_Bao cao giai ngan quy I 6" xfId="15286"/>
    <cellStyle name="1_KH 2007 (theo doi)_Book1_Hoan chinh KH 2012 Von ho tro co MT_BC von DTPT 6 thang 2012" xfId="15287"/>
    <cellStyle name="1_KH 2007 (theo doi)_Book1_Hoan chinh KH 2012 Von ho tro co MT_BC von DTPT 6 thang 2012 2" xfId="15288"/>
    <cellStyle name="1_KH 2007 (theo doi)_Book1_Hoan chinh KH 2012 Von ho tro co MT_BC von DTPT 6 thang 2012 2 2" xfId="15289"/>
    <cellStyle name="1_KH 2007 (theo doi)_Book1_Hoan chinh KH 2012 Von ho tro co MT_BC von DTPT 6 thang 2012 2 3" xfId="15290"/>
    <cellStyle name="1_KH 2007 (theo doi)_Book1_Hoan chinh KH 2012 Von ho tro co MT_BC von DTPT 6 thang 2012 2 4" xfId="15291"/>
    <cellStyle name="1_KH 2007 (theo doi)_Book1_Hoan chinh KH 2012 Von ho tro co MT_BC von DTPT 6 thang 2012 3" xfId="15292"/>
    <cellStyle name="1_KH 2007 (theo doi)_Book1_Hoan chinh KH 2012 Von ho tro co MT_BC von DTPT 6 thang 2012 3 2" xfId="15293"/>
    <cellStyle name="1_KH 2007 (theo doi)_Book1_Hoan chinh KH 2012 Von ho tro co MT_BC von DTPT 6 thang 2012 3 3" xfId="15294"/>
    <cellStyle name="1_KH 2007 (theo doi)_Book1_Hoan chinh KH 2012 Von ho tro co MT_BC von DTPT 6 thang 2012 3 4" xfId="15295"/>
    <cellStyle name="1_KH 2007 (theo doi)_Book1_Hoan chinh KH 2012 Von ho tro co MT_BC von DTPT 6 thang 2012 4" xfId="15296"/>
    <cellStyle name="1_KH 2007 (theo doi)_Book1_Hoan chinh KH 2012 Von ho tro co MT_BC von DTPT 6 thang 2012 5" xfId="15297"/>
    <cellStyle name="1_KH 2007 (theo doi)_Book1_Hoan chinh KH 2012 Von ho tro co MT_BC von DTPT 6 thang 2012 6" xfId="15298"/>
    <cellStyle name="1_KH 2007 (theo doi)_Book1_Hoan chinh KH 2012 Von ho tro co MT_Bieu du thao QD von ho tro co MT" xfId="15299"/>
    <cellStyle name="1_KH 2007 (theo doi)_Book1_Hoan chinh KH 2012 Von ho tro co MT_Bieu du thao QD von ho tro co MT 2" xfId="15300"/>
    <cellStyle name="1_KH 2007 (theo doi)_Book1_Hoan chinh KH 2012 Von ho tro co MT_Bieu du thao QD von ho tro co MT 2 2" xfId="15301"/>
    <cellStyle name="1_KH 2007 (theo doi)_Book1_Hoan chinh KH 2012 Von ho tro co MT_Bieu du thao QD von ho tro co MT 2 3" xfId="15302"/>
    <cellStyle name="1_KH 2007 (theo doi)_Book1_Hoan chinh KH 2012 Von ho tro co MT_Bieu du thao QD von ho tro co MT 2 4" xfId="15303"/>
    <cellStyle name="1_KH 2007 (theo doi)_Book1_Hoan chinh KH 2012 Von ho tro co MT_Bieu du thao QD von ho tro co MT 3" xfId="15304"/>
    <cellStyle name="1_KH 2007 (theo doi)_Book1_Hoan chinh KH 2012 Von ho tro co MT_Bieu du thao QD von ho tro co MT 3 2" xfId="15305"/>
    <cellStyle name="1_KH 2007 (theo doi)_Book1_Hoan chinh KH 2012 Von ho tro co MT_Bieu du thao QD von ho tro co MT 3 3" xfId="15306"/>
    <cellStyle name="1_KH 2007 (theo doi)_Book1_Hoan chinh KH 2012 Von ho tro co MT_Bieu du thao QD von ho tro co MT 3 4" xfId="15307"/>
    <cellStyle name="1_KH 2007 (theo doi)_Book1_Hoan chinh KH 2012 Von ho tro co MT_Bieu du thao QD von ho tro co MT 4" xfId="15308"/>
    <cellStyle name="1_KH 2007 (theo doi)_Book1_Hoan chinh KH 2012 Von ho tro co MT_Bieu du thao QD von ho tro co MT 5" xfId="15309"/>
    <cellStyle name="1_KH 2007 (theo doi)_Book1_Hoan chinh KH 2012 Von ho tro co MT_Bieu du thao QD von ho tro co MT 6" xfId="15310"/>
    <cellStyle name="1_KH 2007 (theo doi)_Book1_Hoan chinh KH 2012 Von ho tro co MT_Ke hoach 2012 theo doi (giai ngan 30.6.12)" xfId="15311"/>
    <cellStyle name="1_KH 2007 (theo doi)_Book1_Hoan chinh KH 2012 Von ho tro co MT_Ke hoach 2012 theo doi (giai ngan 30.6.12) 2" xfId="15312"/>
    <cellStyle name="1_KH 2007 (theo doi)_Book1_Hoan chinh KH 2012 Von ho tro co MT_Ke hoach 2012 theo doi (giai ngan 30.6.12) 2 2" xfId="15313"/>
    <cellStyle name="1_KH 2007 (theo doi)_Book1_Hoan chinh KH 2012 Von ho tro co MT_Ke hoach 2012 theo doi (giai ngan 30.6.12) 2 3" xfId="15314"/>
    <cellStyle name="1_KH 2007 (theo doi)_Book1_Hoan chinh KH 2012 Von ho tro co MT_Ke hoach 2012 theo doi (giai ngan 30.6.12) 2 4" xfId="15315"/>
    <cellStyle name="1_KH 2007 (theo doi)_Book1_Hoan chinh KH 2012 Von ho tro co MT_Ke hoach 2012 theo doi (giai ngan 30.6.12) 3" xfId="15316"/>
    <cellStyle name="1_KH 2007 (theo doi)_Book1_Hoan chinh KH 2012 Von ho tro co MT_Ke hoach 2012 theo doi (giai ngan 30.6.12) 3 2" xfId="15317"/>
    <cellStyle name="1_KH 2007 (theo doi)_Book1_Hoan chinh KH 2012 Von ho tro co MT_Ke hoach 2012 theo doi (giai ngan 30.6.12) 3 3" xfId="15318"/>
    <cellStyle name="1_KH 2007 (theo doi)_Book1_Hoan chinh KH 2012 Von ho tro co MT_Ke hoach 2012 theo doi (giai ngan 30.6.12) 3 4" xfId="15319"/>
    <cellStyle name="1_KH 2007 (theo doi)_Book1_Hoan chinh KH 2012 Von ho tro co MT_Ke hoach 2012 theo doi (giai ngan 30.6.12) 4" xfId="15320"/>
    <cellStyle name="1_KH 2007 (theo doi)_Book1_Hoan chinh KH 2012 Von ho tro co MT_Ke hoach 2012 theo doi (giai ngan 30.6.12) 5" xfId="15321"/>
    <cellStyle name="1_KH 2007 (theo doi)_Book1_Hoan chinh KH 2012 Von ho tro co MT_Ke hoach 2012 theo doi (giai ngan 30.6.12) 6" xfId="15322"/>
    <cellStyle name="1_KH 2007 (theo doi)_Book1_Ke hoach 2012 (theo doi)" xfId="15323"/>
    <cellStyle name="1_KH 2007 (theo doi)_Book1_Ke hoach 2012 (theo doi) 2" xfId="15324"/>
    <cellStyle name="1_KH 2007 (theo doi)_Book1_Ke hoach 2012 (theo doi) 2 2" xfId="15325"/>
    <cellStyle name="1_KH 2007 (theo doi)_Book1_Ke hoach 2012 (theo doi) 2 3" xfId="15326"/>
    <cellStyle name="1_KH 2007 (theo doi)_Book1_Ke hoach 2012 (theo doi) 2 4" xfId="15327"/>
    <cellStyle name="1_KH 2007 (theo doi)_Book1_Ke hoach 2012 (theo doi) 3" xfId="15328"/>
    <cellStyle name="1_KH 2007 (theo doi)_Book1_Ke hoach 2012 (theo doi) 3 2" xfId="15329"/>
    <cellStyle name="1_KH 2007 (theo doi)_Book1_Ke hoach 2012 (theo doi) 3 3" xfId="15330"/>
    <cellStyle name="1_KH 2007 (theo doi)_Book1_Ke hoach 2012 (theo doi) 3 4" xfId="15331"/>
    <cellStyle name="1_KH 2007 (theo doi)_Book1_Ke hoach 2012 (theo doi) 4" xfId="15332"/>
    <cellStyle name="1_KH 2007 (theo doi)_Book1_Ke hoach 2012 (theo doi) 5" xfId="15333"/>
    <cellStyle name="1_KH 2007 (theo doi)_Book1_Ke hoach 2012 (theo doi) 6" xfId="15334"/>
    <cellStyle name="1_KH 2007 (theo doi)_Book1_Ke hoach 2012 theo doi (giai ngan 30.6.12)" xfId="15335"/>
    <cellStyle name="1_KH 2007 (theo doi)_Book1_Ke hoach 2012 theo doi (giai ngan 30.6.12) 2" xfId="15336"/>
    <cellStyle name="1_KH 2007 (theo doi)_Book1_Ke hoach 2012 theo doi (giai ngan 30.6.12) 2 2" xfId="15337"/>
    <cellStyle name="1_KH 2007 (theo doi)_Book1_Ke hoach 2012 theo doi (giai ngan 30.6.12) 2 3" xfId="15338"/>
    <cellStyle name="1_KH 2007 (theo doi)_Book1_Ke hoach 2012 theo doi (giai ngan 30.6.12) 2 4" xfId="15339"/>
    <cellStyle name="1_KH 2007 (theo doi)_Book1_Ke hoach 2012 theo doi (giai ngan 30.6.12) 3" xfId="15340"/>
    <cellStyle name="1_KH 2007 (theo doi)_Book1_Ke hoach 2012 theo doi (giai ngan 30.6.12) 3 2" xfId="15341"/>
    <cellStyle name="1_KH 2007 (theo doi)_Book1_Ke hoach 2012 theo doi (giai ngan 30.6.12) 3 3" xfId="15342"/>
    <cellStyle name="1_KH 2007 (theo doi)_Book1_Ke hoach 2012 theo doi (giai ngan 30.6.12) 3 4" xfId="15343"/>
    <cellStyle name="1_KH 2007 (theo doi)_Book1_Ke hoach 2012 theo doi (giai ngan 30.6.12) 4" xfId="15344"/>
    <cellStyle name="1_KH 2007 (theo doi)_Book1_Ke hoach 2012 theo doi (giai ngan 30.6.12) 5" xfId="15345"/>
    <cellStyle name="1_KH 2007 (theo doi)_Book1_Ke hoach 2012 theo doi (giai ngan 30.6.12) 6" xfId="15346"/>
    <cellStyle name="1_KH 2007 (theo doi)_Chi tieu 5 nam" xfId="15347"/>
    <cellStyle name="1_KH 2007 (theo doi)_Chi tieu 5 nam 2" xfId="15348"/>
    <cellStyle name="1_KH 2007 (theo doi)_Chi tieu 5 nam 2 2" xfId="15349"/>
    <cellStyle name="1_KH 2007 (theo doi)_Chi tieu 5 nam 2 3" xfId="15350"/>
    <cellStyle name="1_KH 2007 (theo doi)_Chi tieu 5 nam 2 4" xfId="15351"/>
    <cellStyle name="1_KH 2007 (theo doi)_Chi tieu 5 nam 3" xfId="15352"/>
    <cellStyle name="1_KH 2007 (theo doi)_Chi tieu 5 nam 4" xfId="15353"/>
    <cellStyle name="1_KH 2007 (theo doi)_Chi tieu 5 nam 5" xfId="15354"/>
    <cellStyle name="1_KH 2007 (theo doi)_Chi tieu 5 nam_BC cong trinh trong diem" xfId="15355"/>
    <cellStyle name="1_KH 2007 (theo doi)_Chi tieu 5 nam_BC cong trinh trong diem 2" xfId="15356"/>
    <cellStyle name="1_KH 2007 (theo doi)_Chi tieu 5 nam_BC cong trinh trong diem 2 2" xfId="15357"/>
    <cellStyle name="1_KH 2007 (theo doi)_Chi tieu 5 nam_BC cong trinh trong diem 2 3" xfId="15358"/>
    <cellStyle name="1_KH 2007 (theo doi)_Chi tieu 5 nam_BC cong trinh trong diem 2 4" xfId="15359"/>
    <cellStyle name="1_KH 2007 (theo doi)_Chi tieu 5 nam_BC cong trinh trong diem 3" xfId="15360"/>
    <cellStyle name="1_KH 2007 (theo doi)_Chi tieu 5 nam_BC cong trinh trong diem 4" xfId="15361"/>
    <cellStyle name="1_KH 2007 (theo doi)_Chi tieu 5 nam_BC cong trinh trong diem 5" xfId="15362"/>
    <cellStyle name="1_KH 2007 (theo doi)_Chi tieu 5 nam_BC cong trinh trong diem_BC von DTPT 6 thang 2012" xfId="15363"/>
    <cellStyle name="1_KH 2007 (theo doi)_Chi tieu 5 nam_BC cong trinh trong diem_BC von DTPT 6 thang 2012 2" xfId="15364"/>
    <cellStyle name="1_KH 2007 (theo doi)_Chi tieu 5 nam_BC cong trinh trong diem_BC von DTPT 6 thang 2012 2 2" xfId="15365"/>
    <cellStyle name="1_KH 2007 (theo doi)_Chi tieu 5 nam_BC cong trinh trong diem_BC von DTPT 6 thang 2012 2 3" xfId="15366"/>
    <cellStyle name="1_KH 2007 (theo doi)_Chi tieu 5 nam_BC cong trinh trong diem_BC von DTPT 6 thang 2012 2 4" xfId="15367"/>
    <cellStyle name="1_KH 2007 (theo doi)_Chi tieu 5 nam_BC cong trinh trong diem_BC von DTPT 6 thang 2012 3" xfId="15368"/>
    <cellStyle name="1_KH 2007 (theo doi)_Chi tieu 5 nam_BC cong trinh trong diem_BC von DTPT 6 thang 2012 4" xfId="15369"/>
    <cellStyle name="1_KH 2007 (theo doi)_Chi tieu 5 nam_BC cong trinh trong diem_BC von DTPT 6 thang 2012 5" xfId="15370"/>
    <cellStyle name="1_KH 2007 (theo doi)_Chi tieu 5 nam_BC cong trinh trong diem_Bieu du thao QD von ho tro co MT" xfId="15371"/>
    <cellStyle name="1_KH 2007 (theo doi)_Chi tieu 5 nam_BC cong trinh trong diem_Bieu du thao QD von ho tro co MT 2" xfId="15372"/>
    <cellStyle name="1_KH 2007 (theo doi)_Chi tieu 5 nam_BC cong trinh trong diem_Bieu du thao QD von ho tro co MT 2 2" xfId="15373"/>
    <cellStyle name="1_KH 2007 (theo doi)_Chi tieu 5 nam_BC cong trinh trong diem_Bieu du thao QD von ho tro co MT 2 3" xfId="15374"/>
    <cellStyle name="1_KH 2007 (theo doi)_Chi tieu 5 nam_BC cong trinh trong diem_Bieu du thao QD von ho tro co MT 2 4" xfId="15375"/>
    <cellStyle name="1_KH 2007 (theo doi)_Chi tieu 5 nam_BC cong trinh trong diem_Bieu du thao QD von ho tro co MT 3" xfId="15376"/>
    <cellStyle name="1_KH 2007 (theo doi)_Chi tieu 5 nam_BC cong trinh trong diem_Bieu du thao QD von ho tro co MT 4" xfId="15377"/>
    <cellStyle name="1_KH 2007 (theo doi)_Chi tieu 5 nam_BC cong trinh trong diem_Bieu du thao QD von ho tro co MT 5" xfId="15378"/>
    <cellStyle name="1_KH 2007 (theo doi)_Chi tieu 5 nam_BC cong trinh trong diem_Ke hoach 2012 (theo doi)" xfId="15379"/>
    <cellStyle name="1_KH 2007 (theo doi)_Chi tieu 5 nam_BC cong trinh trong diem_Ke hoach 2012 (theo doi) 2" xfId="15380"/>
    <cellStyle name="1_KH 2007 (theo doi)_Chi tieu 5 nam_BC cong trinh trong diem_Ke hoach 2012 (theo doi) 2 2" xfId="15381"/>
    <cellStyle name="1_KH 2007 (theo doi)_Chi tieu 5 nam_BC cong trinh trong diem_Ke hoach 2012 (theo doi) 2 3" xfId="15382"/>
    <cellStyle name="1_KH 2007 (theo doi)_Chi tieu 5 nam_BC cong trinh trong diem_Ke hoach 2012 (theo doi) 2 4" xfId="15383"/>
    <cellStyle name="1_KH 2007 (theo doi)_Chi tieu 5 nam_BC cong trinh trong diem_Ke hoach 2012 (theo doi) 3" xfId="15384"/>
    <cellStyle name="1_KH 2007 (theo doi)_Chi tieu 5 nam_BC cong trinh trong diem_Ke hoach 2012 (theo doi) 4" xfId="15385"/>
    <cellStyle name="1_KH 2007 (theo doi)_Chi tieu 5 nam_BC cong trinh trong diem_Ke hoach 2012 (theo doi) 5" xfId="15386"/>
    <cellStyle name="1_KH 2007 (theo doi)_Chi tieu 5 nam_BC cong trinh trong diem_Ke hoach 2012 theo doi (giai ngan 30.6.12)" xfId="15387"/>
    <cellStyle name="1_KH 2007 (theo doi)_Chi tieu 5 nam_BC cong trinh trong diem_Ke hoach 2012 theo doi (giai ngan 30.6.12) 2" xfId="15388"/>
    <cellStyle name="1_KH 2007 (theo doi)_Chi tieu 5 nam_BC cong trinh trong diem_Ke hoach 2012 theo doi (giai ngan 30.6.12) 2 2" xfId="15389"/>
    <cellStyle name="1_KH 2007 (theo doi)_Chi tieu 5 nam_BC cong trinh trong diem_Ke hoach 2012 theo doi (giai ngan 30.6.12) 2 3" xfId="15390"/>
    <cellStyle name="1_KH 2007 (theo doi)_Chi tieu 5 nam_BC cong trinh trong diem_Ke hoach 2012 theo doi (giai ngan 30.6.12) 2 4" xfId="15391"/>
    <cellStyle name="1_KH 2007 (theo doi)_Chi tieu 5 nam_BC cong trinh trong diem_Ke hoach 2012 theo doi (giai ngan 30.6.12) 3" xfId="15392"/>
    <cellStyle name="1_KH 2007 (theo doi)_Chi tieu 5 nam_BC cong trinh trong diem_Ke hoach 2012 theo doi (giai ngan 30.6.12) 4" xfId="15393"/>
    <cellStyle name="1_KH 2007 (theo doi)_Chi tieu 5 nam_BC cong trinh trong diem_Ke hoach 2012 theo doi (giai ngan 30.6.12) 5" xfId="15394"/>
    <cellStyle name="1_KH 2007 (theo doi)_Chi tieu 5 nam_BC von DTPT 6 thang 2012" xfId="15395"/>
    <cellStyle name="1_KH 2007 (theo doi)_Chi tieu 5 nam_BC von DTPT 6 thang 2012 2" xfId="15396"/>
    <cellStyle name="1_KH 2007 (theo doi)_Chi tieu 5 nam_BC von DTPT 6 thang 2012 2 2" xfId="15397"/>
    <cellStyle name="1_KH 2007 (theo doi)_Chi tieu 5 nam_BC von DTPT 6 thang 2012 2 3" xfId="15398"/>
    <cellStyle name="1_KH 2007 (theo doi)_Chi tieu 5 nam_BC von DTPT 6 thang 2012 2 4" xfId="15399"/>
    <cellStyle name="1_KH 2007 (theo doi)_Chi tieu 5 nam_BC von DTPT 6 thang 2012 3" xfId="15400"/>
    <cellStyle name="1_KH 2007 (theo doi)_Chi tieu 5 nam_BC von DTPT 6 thang 2012 4" xfId="15401"/>
    <cellStyle name="1_KH 2007 (theo doi)_Chi tieu 5 nam_BC von DTPT 6 thang 2012 5" xfId="15402"/>
    <cellStyle name="1_KH 2007 (theo doi)_Chi tieu 5 nam_Bieu du thao QD von ho tro co MT" xfId="15403"/>
    <cellStyle name="1_KH 2007 (theo doi)_Chi tieu 5 nam_Bieu du thao QD von ho tro co MT 2" xfId="15404"/>
    <cellStyle name="1_KH 2007 (theo doi)_Chi tieu 5 nam_Bieu du thao QD von ho tro co MT 2 2" xfId="15405"/>
    <cellStyle name="1_KH 2007 (theo doi)_Chi tieu 5 nam_Bieu du thao QD von ho tro co MT 2 3" xfId="15406"/>
    <cellStyle name="1_KH 2007 (theo doi)_Chi tieu 5 nam_Bieu du thao QD von ho tro co MT 2 4" xfId="15407"/>
    <cellStyle name="1_KH 2007 (theo doi)_Chi tieu 5 nam_Bieu du thao QD von ho tro co MT 3" xfId="15408"/>
    <cellStyle name="1_KH 2007 (theo doi)_Chi tieu 5 nam_Bieu du thao QD von ho tro co MT 4" xfId="15409"/>
    <cellStyle name="1_KH 2007 (theo doi)_Chi tieu 5 nam_Bieu du thao QD von ho tro co MT 5" xfId="15410"/>
    <cellStyle name="1_KH 2007 (theo doi)_Chi tieu 5 nam_Ke hoach 2012 (theo doi)" xfId="15411"/>
    <cellStyle name="1_KH 2007 (theo doi)_Chi tieu 5 nam_Ke hoach 2012 (theo doi) 2" xfId="15412"/>
    <cellStyle name="1_KH 2007 (theo doi)_Chi tieu 5 nam_Ke hoach 2012 (theo doi) 2 2" xfId="15413"/>
    <cellStyle name="1_KH 2007 (theo doi)_Chi tieu 5 nam_Ke hoach 2012 (theo doi) 2 3" xfId="15414"/>
    <cellStyle name="1_KH 2007 (theo doi)_Chi tieu 5 nam_Ke hoach 2012 (theo doi) 2 4" xfId="15415"/>
    <cellStyle name="1_KH 2007 (theo doi)_Chi tieu 5 nam_Ke hoach 2012 (theo doi) 3" xfId="15416"/>
    <cellStyle name="1_KH 2007 (theo doi)_Chi tieu 5 nam_Ke hoach 2012 (theo doi) 4" xfId="15417"/>
    <cellStyle name="1_KH 2007 (theo doi)_Chi tieu 5 nam_Ke hoach 2012 (theo doi) 5" xfId="15418"/>
    <cellStyle name="1_KH 2007 (theo doi)_Chi tieu 5 nam_Ke hoach 2012 theo doi (giai ngan 30.6.12)" xfId="15419"/>
    <cellStyle name="1_KH 2007 (theo doi)_Chi tieu 5 nam_Ke hoach 2012 theo doi (giai ngan 30.6.12) 2" xfId="15420"/>
    <cellStyle name="1_KH 2007 (theo doi)_Chi tieu 5 nam_Ke hoach 2012 theo doi (giai ngan 30.6.12) 2 2" xfId="15421"/>
    <cellStyle name="1_KH 2007 (theo doi)_Chi tieu 5 nam_Ke hoach 2012 theo doi (giai ngan 30.6.12) 2 3" xfId="15422"/>
    <cellStyle name="1_KH 2007 (theo doi)_Chi tieu 5 nam_Ke hoach 2012 theo doi (giai ngan 30.6.12) 2 4" xfId="15423"/>
    <cellStyle name="1_KH 2007 (theo doi)_Chi tieu 5 nam_Ke hoach 2012 theo doi (giai ngan 30.6.12) 3" xfId="15424"/>
    <cellStyle name="1_KH 2007 (theo doi)_Chi tieu 5 nam_Ke hoach 2012 theo doi (giai ngan 30.6.12) 4" xfId="15425"/>
    <cellStyle name="1_KH 2007 (theo doi)_Chi tieu 5 nam_Ke hoach 2012 theo doi (giai ngan 30.6.12) 5" xfId="15426"/>
    <cellStyle name="1_KH 2007 (theo doi)_Chi tieu 5 nam_pvhung.skhdt 20117113152041 Danh muc cong trinh trong diem" xfId="15427"/>
    <cellStyle name="1_KH 2007 (theo doi)_Chi tieu 5 nam_pvhung.skhdt 20117113152041 Danh muc cong trinh trong diem 2" xfId="15428"/>
    <cellStyle name="1_KH 2007 (theo doi)_Chi tieu 5 nam_pvhung.skhdt 20117113152041 Danh muc cong trinh trong diem 2 2" xfId="15429"/>
    <cellStyle name="1_KH 2007 (theo doi)_Chi tieu 5 nam_pvhung.skhdt 20117113152041 Danh muc cong trinh trong diem 2 3" xfId="15430"/>
    <cellStyle name="1_KH 2007 (theo doi)_Chi tieu 5 nam_pvhung.skhdt 20117113152041 Danh muc cong trinh trong diem 2 4" xfId="15431"/>
    <cellStyle name="1_KH 2007 (theo doi)_Chi tieu 5 nam_pvhung.skhdt 20117113152041 Danh muc cong trinh trong diem 3" xfId="15432"/>
    <cellStyle name="1_KH 2007 (theo doi)_Chi tieu 5 nam_pvhung.skhdt 20117113152041 Danh muc cong trinh trong diem 4" xfId="15433"/>
    <cellStyle name="1_KH 2007 (theo doi)_Chi tieu 5 nam_pvhung.skhdt 20117113152041 Danh muc cong trinh trong diem 5" xfId="15434"/>
    <cellStyle name="1_KH 2007 (theo doi)_Chi tieu 5 nam_pvhung.skhdt 20117113152041 Danh muc cong trinh trong diem_BC von DTPT 6 thang 2012" xfId="15435"/>
    <cellStyle name="1_KH 2007 (theo doi)_Chi tieu 5 nam_pvhung.skhdt 20117113152041 Danh muc cong trinh trong diem_BC von DTPT 6 thang 2012 2" xfId="15436"/>
    <cellStyle name="1_KH 2007 (theo doi)_Chi tieu 5 nam_pvhung.skhdt 20117113152041 Danh muc cong trinh trong diem_BC von DTPT 6 thang 2012 2 2" xfId="15437"/>
    <cellStyle name="1_KH 2007 (theo doi)_Chi tieu 5 nam_pvhung.skhdt 20117113152041 Danh muc cong trinh trong diem_BC von DTPT 6 thang 2012 2 3" xfId="15438"/>
    <cellStyle name="1_KH 2007 (theo doi)_Chi tieu 5 nam_pvhung.skhdt 20117113152041 Danh muc cong trinh trong diem_BC von DTPT 6 thang 2012 2 4" xfId="15439"/>
    <cellStyle name="1_KH 2007 (theo doi)_Chi tieu 5 nam_pvhung.skhdt 20117113152041 Danh muc cong trinh trong diem_BC von DTPT 6 thang 2012 3" xfId="15440"/>
    <cellStyle name="1_KH 2007 (theo doi)_Chi tieu 5 nam_pvhung.skhdt 20117113152041 Danh muc cong trinh trong diem_BC von DTPT 6 thang 2012 4" xfId="15441"/>
    <cellStyle name="1_KH 2007 (theo doi)_Chi tieu 5 nam_pvhung.skhdt 20117113152041 Danh muc cong trinh trong diem_BC von DTPT 6 thang 2012 5" xfId="15442"/>
    <cellStyle name="1_KH 2007 (theo doi)_Chi tieu 5 nam_pvhung.skhdt 20117113152041 Danh muc cong trinh trong diem_Bieu du thao QD von ho tro co MT" xfId="15443"/>
    <cellStyle name="1_KH 2007 (theo doi)_Chi tieu 5 nam_pvhung.skhdt 20117113152041 Danh muc cong trinh trong diem_Bieu du thao QD von ho tro co MT 2" xfId="15444"/>
    <cellStyle name="1_KH 2007 (theo doi)_Chi tieu 5 nam_pvhung.skhdt 20117113152041 Danh muc cong trinh trong diem_Bieu du thao QD von ho tro co MT 2 2" xfId="15445"/>
    <cellStyle name="1_KH 2007 (theo doi)_Chi tieu 5 nam_pvhung.skhdt 20117113152041 Danh muc cong trinh trong diem_Bieu du thao QD von ho tro co MT 2 3" xfId="15446"/>
    <cellStyle name="1_KH 2007 (theo doi)_Chi tieu 5 nam_pvhung.skhdt 20117113152041 Danh muc cong trinh trong diem_Bieu du thao QD von ho tro co MT 2 4" xfId="15447"/>
    <cellStyle name="1_KH 2007 (theo doi)_Chi tieu 5 nam_pvhung.skhdt 20117113152041 Danh muc cong trinh trong diem_Bieu du thao QD von ho tro co MT 3" xfId="15448"/>
    <cellStyle name="1_KH 2007 (theo doi)_Chi tieu 5 nam_pvhung.skhdt 20117113152041 Danh muc cong trinh trong diem_Bieu du thao QD von ho tro co MT 4" xfId="15449"/>
    <cellStyle name="1_KH 2007 (theo doi)_Chi tieu 5 nam_pvhung.skhdt 20117113152041 Danh muc cong trinh trong diem_Bieu du thao QD von ho tro co MT 5" xfId="15450"/>
    <cellStyle name="1_KH 2007 (theo doi)_Chi tieu 5 nam_pvhung.skhdt 20117113152041 Danh muc cong trinh trong diem_Ke hoach 2012 (theo doi)" xfId="15451"/>
    <cellStyle name="1_KH 2007 (theo doi)_Chi tieu 5 nam_pvhung.skhdt 20117113152041 Danh muc cong trinh trong diem_Ke hoach 2012 (theo doi) 2" xfId="15452"/>
    <cellStyle name="1_KH 2007 (theo doi)_Chi tieu 5 nam_pvhung.skhdt 20117113152041 Danh muc cong trinh trong diem_Ke hoach 2012 (theo doi) 2 2" xfId="15453"/>
    <cellStyle name="1_KH 2007 (theo doi)_Chi tieu 5 nam_pvhung.skhdt 20117113152041 Danh muc cong trinh trong diem_Ke hoach 2012 (theo doi) 2 3" xfId="15454"/>
    <cellStyle name="1_KH 2007 (theo doi)_Chi tieu 5 nam_pvhung.skhdt 20117113152041 Danh muc cong trinh trong diem_Ke hoach 2012 (theo doi) 2 4" xfId="15455"/>
    <cellStyle name="1_KH 2007 (theo doi)_Chi tieu 5 nam_pvhung.skhdt 20117113152041 Danh muc cong trinh trong diem_Ke hoach 2012 (theo doi) 3" xfId="15456"/>
    <cellStyle name="1_KH 2007 (theo doi)_Chi tieu 5 nam_pvhung.skhdt 20117113152041 Danh muc cong trinh trong diem_Ke hoach 2012 (theo doi) 4" xfId="15457"/>
    <cellStyle name="1_KH 2007 (theo doi)_Chi tieu 5 nam_pvhung.skhdt 20117113152041 Danh muc cong trinh trong diem_Ke hoach 2012 (theo doi) 5" xfId="15458"/>
    <cellStyle name="1_KH 2007 (theo doi)_Chi tieu 5 nam_pvhung.skhdt 20117113152041 Danh muc cong trinh trong diem_Ke hoach 2012 theo doi (giai ngan 30.6.12)" xfId="15459"/>
    <cellStyle name="1_KH 2007 (theo doi)_Chi tieu 5 nam_pvhung.skhdt 20117113152041 Danh muc cong trinh trong diem_Ke hoach 2012 theo doi (giai ngan 30.6.12) 2" xfId="15460"/>
    <cellStyle name="1_KH 2007 (theo doi)_Chi tieu 5 nam_pvhung.skhdt 20117113152041 Danh muc cong trinh trong diem_Ke hoach 2012 theo doi (giai ngan 30.6.12) 2 2" xfId="15461"/>
    <cellStyle name="1_KH 2007 (theo doi)_Chi tieu 5 nam_pvhung.skhdt 20117113152041 Danh muc cong trinh trong diem_Ke hoach 2012 theo doi (giai ngan 30.6.12) 2 3" xfId="15462"/>
    <cellStyle name="1_KH 2007 (theo doi)_Chi tieu 5 nam_pvhung.skhdt 20117113152041 Danh muc cong trinh trong diem_Ke hoach 2012 theo doi (giai ngan 30.6.12) 2 4" xfId="15463"/>
    <cellStyle name="1_KH 2007 (theo doi)_Chi tieu 5 nam_pvhung.skhdt 20117113152041 Danh muc cong trinh trong diem_Ke hoach 2012 theo doi (giai ngan 30.6.12) 3" xfId="15464"/>
    <cellStyle name="1_KH 2007 (theo doi)_Chi tieu 5 nam_pvhung.skhdt 20117113152041 Danh muc cong trinh trong diem_Ke hoach 2012 theo doi (giai ngan 30.6.12) 4" xfId="15465"/>
    <cellStyle name="1_KH 2007 (theo doi)_Chi tieu 5 nam_pvhung.skhdt 20117113152041 Danh muc cong trinh trong diem_Ke hoach 2012 theo doi (giai ngan 30.6.12) 5" xfId="15466"/>
    <cellStyle name="1_KH 2007 (theo doi)_Dang ky phan khai von ODA (gui Bo)" xfId="15467"/>
    <cellStyle name="1_KH 2007 (theo doi)_Dang ky phan khai von ODA (gui Bo) 2" xfId="15468"/>
    <cellStyle name="1_KH 2007 (theo doi)_Dang ky phan khai von ODA (gui Bo) 2 2" xfId="15469"/>
    <cellStyle name="1_KH 2007 (theo doi)_Dang ky phan khai von ODA (gui Bo) 2 3" xfId="15470"/>
    <cellStyle name="1_KH 2007 (theo doi)_Dang ky phan khai von ODA (gui Bo) 2 4" xfId="15471"/>
    <cellStyle name="1_KH 2007 (theo doi)_Dang ky phan khai von ODA (gui Bo) 3" xfId="15472"/>
    <cellStyle name="1_KH 2007 (theo doi)_Dang ky phan khai von ODA (gui Bo) 4" xfId="15473"/>
    <cellStyle name="1_KH 2007 (theo doi)_Dang ky phan khai von ODA (gui Bo) 5" xfId="15474"/>
    <cellStyle name="1_KH 2007 (theo doi)_Dang ky phan khai von ODA (gui Bo)_BC von DTPT 6 thang 2012" xfId="15475"/>
    <cellStyle name="1_KH 2007 (theo doi)_Dang ky phan khai von ODA (gui Bo)_BC von DTPT 6 thang 2012 2" xfId="15476"/>
    <cellStyle name="1_KH 2007 (theo doi)_Dang ky phan khai von ODA (gui Bo)_BC von DTPT 6 thang 2012 2 2" xfId="15477"/>
    <cellStyle name="1_KH 2007 (theo doi)_Dang ky phan khai von ODA (gui Bo)_BC von DTPT 6 thang 2012 2 3" xfId="15478"/>
    <cellStyle name="1_KH 2007 (theo doi)_Dang ky phan khai von ODA (gui Bo)_BC von DTPT 6 thang 2012 2 4" xfId="15479"/>
    <cellStyle name="1_KH 2007 (theo doi)_Dang ky phan khai von ODA (gui Bo)_BC von DTPT 6 thang 2012 3" xfId="15480"/>
    <cellStyle name="1_KH 2007 (theo doi)_Dang ky phan khai von ODA (gui Bo)_BC von DTPT 6 thang 2012 4" xfId="15481"/>
    <cellStyle name="1_KH 2007 (theo doi)_Dang ky phan khai von ODA (gui Bo)_BC von DTPT 6 thang 2012 5" xfId="15482"/>
    <cellStyle name="1_KH 2007 (theo doi)_Dang ky phan khai von ODA (gui Bo)_Bieu du thao QD von ho tro co MT" xfId="15483"/>
    <cellStyle name="1_KH 2007 (theo doi)_Dang ky phan khai von ODA (gui Bo)_Bieu du thao QD von ho tro co MT 2" xfId="15484"/>
    <cellStyle name="1_KH 2007 (theo doi)_Dang ky phan khai von ODA (gui Bo)_Bieu du thao QD von ho tro co MT 2 2" xfId="15485"/>
    <cellStyle name="1_KH 2007 (theo doi)_Dang ky phan khai von ODA (gui Bo)_Bieu du thao QD von ho tro co MT 2 3" xfId="15486"/>
    <cellStyle name="1_KH 2007 (theo doi)_Dang ky phan khai von ODA (gui Bo)_Bieu du thao QD von ho tro co MT 2 4" xfId="15487"/>
    <cellStyle name="1_KH 2007 (theo doi)_Dang ky phan khai von ODA (gui Bo)_Bieu du thao QD von ho tro co MT 3" xfId="15488"/>
    <cellStyle name="1_KH 2007 (theo doi)_Dang ky phan khai von ODA (gui Bo)_Bieu du thao QD von ho tro co MT 4" xfId="15489"/>
    <cellStyle name="1_KH 2007 (theo doi)_Dang ky phan khai von ODA (gui Bo)_Bieu du thao QD von ho tro co MT 5" xfId="15490"/>
    <cellStyle name="1_KH 2007 (theo doi)_Dang ky phan khai von ODA (gui Bo)_Ke hoach 2012 theo doi (giai ngan 30.6.12)" xfId="15491"/>
    <cellStyle name="1_KH 2007 (theo doi)_Dang ky phan khai von ODA (gui Bo)_Ke hoach 2012 theo doi (giai ngan 30.6.12) 2" xfId="15492"/>
    <cellStyle name="1_KH 2007 (theo doi)_Dang ky phan khai von ODA (gui Bo)_Ke hoach 2012 theo doi (giai ngan 30.6.12) 2 2" xfId="15493"/>
    <cellStyle name="1_KH 2007 (theo doi)_Dang ky phan khai von ODA (gui Bo)_Ke hoach 2012 theo doi (giai ngan 30.6.12) 2 3" xfId="15494"/>
    <cellStyle name="1_KH 2007 (theo doi)_Dang ky phan khai von ODA (gui Bo)_Ke hoach 2012 theo doi (giai ngan 30.6.12) 2 4" xfId="15495"/>
    <cellStyle name="1_KH 2007 (theo doi)_Dang ky phan khai von ODA (gui Bo)_Ke hoach 2012 theo doi (giai ngan 30.6.12) 3" xfId="15496"/>
    <cellStyle name="1_KH 2007 (theo doi)_Dang ky phan khai von ODA (gui Bo)_Ke hoach 2012 theo doi (giai ngan 30.6.12) 4" xfId="15497"/>
    <cellStyle name="1_KH 2007 (theo doi)_Dang ky phan khai von ODA (gui Bo)_Ke hoach 2012 theo doi (giai ngan 30.6.12) 5" xfId="15498"/>
    <cellStyle name="1_KH 2007 (theo doi)_DK bo tri lai (chinh thuc)" xfId="15499"/>
    <cellStyle name="1_KH 2007 (theo doi)_DK bo tri lai (chinh thuc) 2" xfId="15500"/>
    <cellStyle name="1_KH 2007 (theo doi)_DK bo tri lai (chinh thuc) 2 2" xfId="15501"/>
    <cellStyle name="1_KH 2007 (theo doi)_DK bo tri lai (chinh thuc) 2 3" xfId="15502"/>
    <cellStyle name="1_KH 2007 (theo doi)_DK bo tri lai (chinh thuc) 2 4" xfId="15503"/>
    <cellStyle name="1_KH 2007 (theo doi)_DK bo tri lai (chinh thuc) 3" xfId="15504"/>
    <cellStyle name="1_KH 2007 (theo doi)_DK bo tri lai (chinh thuc) 3 2" xfId="15505"/>
    <cellStyle name="1_KH 2007 (theo doi)_DK bo tri lai (chinh thuc) 3 3" xfId="15506"/>
    <cellStyle name="1_KH 2007 (theo doi)_DK bo tri lai (chinh thuc) 3 4" xfId="15507"/>
    <cellStyle name="1_KH 2007 (theo doi)_DK bo tri lai (chinh thuc) 4" xfId="15508"/>
    <cellStyle name="1_KH 2007 (theo doi)_DK bo tri lai (chinh thuc) 5" xfId="15509"/>
    <cellStyle name="1_KH 2007 (theo doi)_DK bo tri lai (chinh thuc) 6" xfId="15510"/>
    <cellStyle name="1_KH 2007 (theo doi)_DK bo tri lai (chinh thuc)_BC von DTPT 6 thang 2012" xfId="15511"/>
    <cellStyle name="1_KH 2007 (theo doi)_DK bo tri lai (chinh thuc)_BC von DTPT 6 thang 2012 2" xfId="15512"/>
    <cellStyle name="1_KH 2007 (theo doi)_DK bo tri lai (chinh thuc)_BC von DTPT 6 thang 2012 2 2" xfId="15513"/>
    <cellStyle name="1_KH 2007 (theo doi)_DK bo tri lai (chinh thuc)_BC von DTPT 6 thang 2012 2 3" xfId="15514"/>
    <cellStyle name="1_KH 2007 (theo doi)_DK bo tri lai (chinh thuc)_BC von DTPT 6 thang 2012 2 4" xfId="15515"/>
    <cellStyle name="1_KH 2007 (theo doi)_DK bo tri lai (chinh thuc)_BC von DTPT 6 thang 2012 3" xfId="15516"/>
    <cellStyle name="1_KH 2007 (theo doi)_DK bo tri lai (chinh thuc)_BC von DTPT 6 thang 2012 3 2" xfId="15517"/>
    <cellStyle name="1_KH 2007 (theo doi)_DK bo tri lai (chinh thuc)_BC von DTPT 6 thang 2012 3 3" xfId="15518"/>
    <cellStyle name="1_KH 2007 (theo doi)_DK bo tri lai (chinh thuc)_BC von DTPT 6 thang 2012 3 4" xfId="15519"/>
    <cellStyle name="1_KH 2007 (theo doi)_DK bo tri lai (chinh thuc)_BC von DTPT 6 thang 2012 4" xfId="15520"/>
    <cellStyle name="1_KH 2007 (theo doi)_DK bo tri lai (chinh thuc)_BC von DTPT 6 thang 2012 5" xfId="15521"/>
    <cellStyle name="1_KH 2007 (theo doi)_DK bo tri lai (chinh thuc)_BC von DTPT 6 thang 2012 6" xfId="15522"/>
    <cellStyle name="1_KH 2007 (theo doi)_DK bo tri lai (chinh thuc)_Bieu du thao QD von ho tro co MT" xfId="15523"/>
    <cellStyle name="1_KH 2007 (theo doi)_DK bo tri lai (chinh thuc)_Bieu du thao QD von ho tro co MT 2" xfId="15524"/>
    <cellStyle name="1_KH 2007 (theo doi)_DK bo tri lai (chinh thuc)_Bieu du thao QD von ho tro co MT 2 2" xfId="15525"/>
    <cellStyle name="1_KH 2007 (theo doi)_DK bo tri lai (chinh thuc)_Bieu du thao QD von ho tro co MT 2 3" xfId="15526"/>
    <cellStyle name="1_KH 2007 (theo doi)_DK bo tri lai (chinh thuc)_Bieu du thao QD von ho tro co MT 2 4" xfId="15527"/>
    <cellStyle name="1_KH 2007 (theo doi)_DK bo tri lai (chinh thuc)_Bieu du thao QD von ho tro co MT 3" xfId="15528"/>
    <cellStyle name="1_KH 2007 (theo doi)_DK bo tri lai (chinh thuc)_Bieu du thao QD von ho tro co MT 3 2" xfId="15529"/>
    <cellStyle name="1_KH 2007 (theo doi)_DK bo tri lai (chinh thuc)_Bieu du thao QD von ho tro co MT 3 3" xfId="15530"/>
    <cellStyle name="1_KH 2007 (theo doi)_DK bo tri lai (chinh thuc)_Bieu du thao QD von ho tro co MT 3 4" xfId="15531"/>
    <cellStyle name="1_KH 2007 (theo doi)_DK bo tri lai (chinh thuc)_Bieu du thao QD von ho tro co MT 4" xfId="15532"/>
    <cellStyle name="1_KH 2007 (theo doi)_DK bo tri lai (chinh thuc)_Bieu du thao QD von ho tro co MT 5" xfId="15533"/>
    <cellStyle name="1_KH 2007 (theo doi)_DK bo tri lai (chinh thuc)_Bieu du thao QD von ho tro co MT 6" xfId="15534"/>
    <cellStyle name="1_KH 2007 (theo doi)_DK bo tri lai (chinh thuc)_Hoan chinh KH 2012 (o nha)" xfId="15535"/>
    <cellStyle name="1_KH 2007 (theo doi)_DK bo tri lai (chinh thuc)_Hoan chinh KH 2012 (o nha) 2" xfId="15536"/>
    <cellStyle name="1_KH 2007 (theo doi)_DK bo tri lai (chinh thuc)_Hoan chinh KH 2012 (o nha) 2 2" xfId="15537"/>
    <cellStyle name="1_KH 2007 (theo doi)_DK bo tri lai (chinh thuc)_Hoan chinh KH 2012 (o nha) 2 3" xfId="15538"/>
    <cellStyle name="1_KH 2007 (theo doi)_DK bo tri lai (chinh thuc)_Hoan chinh KH 2012 (o nha) 2 4" xfId="15539"/>
    <cellStyle name="1_KH 2007 (theo doi)_DK bo tri lai (chinh thuc)_Hoan chinh KH 2012 (o nha) 3" xfId="15540"/>
    <cellStyle name="1_KH 2007 (theo doi)_DK bo tri lai (chinh thuc)_Hoan chinh KH 2012 (o nha) 3 2" xfId="15541"/>
    <cellStyle name="1_KH 2007 (theo doi)_DK bo tri lai (chinh thuc)_Hoan chinh KH 2012 (o nha) 3 3" xfId="15542"/>
    <cellStyle name="1_KH 2007 (theo doi)_DK bo tri lai (chinh thuc)_Hoan chinh KH 2012 (o nha) 3 4" xfId="15543"/>
    <cellStyle name="1_KH 2007 (theo doi)_DK bo tri lai (chinh thuc)_Hoan chinh KH 2012 (o nha) 4" xfId="15544"/>
    <cellStyle name="1_KH 2007 (theo doi)_DK bo tri lai (chinh thuc)_Hoan chinh KH 2012 (o nha) 5" xfId="15545"/>
    <cellStyle name="1_KH 2007 (theo doi)_DK bo tri lai (chinh thuc)_Hoan chinh KH 2012 (o nha) 6" xfId="15546"/>
    <cellStyle name="1_KH 2007 (theo doi)_DK bo tri lai (chinh thuc)_Hoan chinh KH 2012 (o nha)_Bao cao giai ngan quy I" xfId="15547"/>
    <cellStyle name="1_KH 2007 (theo doi)_DK bo tri lai (chinh thuc)_Hoan chinh KH 2012 (o nha)_Bao cao giai ngan quy I 2" xfId="15548"/>
    <cellStyle name="1_KH 2007 (theo doi)_DK bo tri lai (chinh thuc)_Hoan chinh KH 2012 (o nha)_Bao cao giai ngan quy I 2 2" xfId="15549"/>
    <cellStyle name="1_KH 2007 (theo doi)_DK bo tri lai (chinh thuc)_Hoan chinh KH 2012 (o nha)_Bao cao giai ngan quy I 2 3" xfId="15550"/>
    <cellStyle name="1_KH 2007 (theo doi)_DK bo tri lai (chinh thuc)_Hoan chinh KH 2012 (o nha)_Bao cao giai ngan quy I 2 4" xfId="15551"/>
    <cellStyle name="1_KH 2007 (theo doi)_DK bo tri lai (chinh thuc)_Hoan chinh KH 2012 (o nha)_Bao cao giai ngan quy I 3" xfId="15552"/>
    <cellStyle name="1_KH 2007 (theo doi)_DK bo tri lai (chinh thuc)_Hoan chinh KH 2012 (o nha)_Bao cao giai ngan quy I 3 2" xfId="15553"/>
    <cellStyle name="1_KH 2007 (theo doi)_DK bo tri lai (chinh thuc)_Hoan chinh KH 2012 (o nha)_Bao cao giai ngan quy I 3 3" xfId="15554"/>
    <cellStyle name="1_KH 2007 (theo doi)_DK bo tri lai (chinh thuc)_Hoan chinh KH 2012 (o nha)_Bao cao giai ngan quy I 3 4" xfId="15555"/>
    <cellStyle name="1_KH 2007 (theo doi)_DK bo tri lai (chinh thuc)_Hoan chinh KH 2012 (o nha)_Bao cao giai ngan quy I 4" xfId="15556"/>
    <cellStyle name="1_KH 2007 (theo doi)_DK bo tri lai (chinh thuc)_Hoan chinh KH 2012 (o nha)_Bao cao giai ngan quy I 5" xfId="15557"/>
    <cellStyle name="1_KH 2007 (theo doi)_DK bo tri lai (chinh thuc)_Hoan chinh KH 2012 (o nha)_Bao cao giai ngan quy I 6" xfId="15558"/>
    <cellStyle name="1_KH 2007 (theo doi)_DK bo tri lai (chinh thuc)_Hoan chinh KH 2012 (o nha)_BC von DTPT 6 thang 2012" xfId="15559"/>
    <cellStyle name="1_KH 2007 (theo doi)_DK bo tri lai (chinh thuc)_Hoan chinh KH 2012 (o nha)_BC von DTPT 6 thang 2012 2" xfId="15560"/>
    <cellStyle name="1_KH 2007 (theo doi)_DK bo tri lai (chinh thuc)_Hoan chinh KH 2012 (o nha)_BC von DTPT 6 thang 2012 2 2" xfId="15561"/>
    <cellStyle name="1_KH 2007 (theo doi)_DK bo tri lai (chinh thuc)_Hoan chinh KH 2012 (o nha)_BC von DTPT 6 thang 2012 2 3" xfId="15562"/>
    <cellStyle name="1_KH 2007 (theo doi)_DK bo tri lai (chinh thuc)_Hoan chinh KH 2012 (o nha)_BC von DTPT 6 thang 2012 2 4" xfId="15563"/>
    <cellStyle name="1_KH 2007 (theo doi)_DK bo tri lai (chinh thuc)_Hoan chinh KH 2012 (o nha)_BC von DTPT 6 thang 2012 3" xfId="15564"/>
    <cellStyle name="1_KH 2007 (theo doi)_DK bo tri lai (chinh thuc)_Hoan chinh KH 2012 (o nha)_BC von DTPT 6 thang 2012 3 2" xfId="15565"/>
    <cellStyle name="1_KH 2007 (theo doi)_DK bo tri lai (chinh thuc)_Hoan chinh KH 2012 (o nha)_BC von DTPT 6 thang 2012 3 3" xfId="15566"/>
    <cellStyle name="1_KH 2007 (theo doi)_DK bo tri lai (chinh thuc)_Hoan chinh KH 2012 (o nha)_BC von DTPT 6 thang 2012 3 4" xfId="15567"/>
    <cellStyle name="1_KH 2007 (theo doi)_DK bo tri lai (chinh thuc)_Hoan chinh KH 2012 (o nha)_BC von DTPT 6 thang 2012 4" xfId="15568"/>
    <cellStyle name="1_KH 2007 (theo doi)_DK bo tri lai (chinh thuc)_Hoan chinh KH 2012 (o nha)_BC von DTPT 6 thang 2012 5" xfId="15569"/>
    <cellStyle name="1_KH 2007 (theo doi)_DK bo tri lai (chinh thuc)_Hoan chinh KH 2012 (o nha)_BC von DTPT 6 thang 2012 6" xfId="15570"/>
    <cellStyle name="1_KH 2007 (theo doi)_DK bo tri lai (chinh thuc)_Hoan chinh KH 2012 (o nha)_Bieu du thao QD von ho tro co MT" xfId="15571"/>
    <cellStyle name="1_KH 2007 (theo doi)_DK bo tri lai (chinh thuc)_Hoan chinh KH 2012 (o nha)_Bieu du thao QD von ho tro co MT 2" xfId="15572"/>
    <cellStyle name="1_KH 2007 (theo doi)_DK bo tri lai (chinh thuc)_Hoan chinh KH 2012 (o nha)_Bieu du thao QD von ho tro co MT 2 2" xfId="15573"/>
    <cellStyle name="1_KH 2007 (theo doi)_DK bo tri lai (chinh thuc)_Hoan chinh KH 2012 (o nha)_Bieu du thao QD von ho tro co MT 2 3" xfId="15574"/>
    <cellStyle name="1_KH 2007 (theo doi)_DK bo tri lai (chinh thuc)_Hoan chinh KH 2012 (o nha)_Bieu du thao QD von ho tro co MT 2 4" xfId="15575"/>
    <cellStyle name="1_KH 2007 (theo doi)_DK bo tri lai (chinh thuc)_Hoan chinh KH 2012 (o nha)_Bieu du thao QD von ho tro co MT 3" xfId="15576"/>
    <cellStyle name="1_KH 2007 (theo doi)_DK bo tri lai (chinh thuc)_Hoan chinh KH 2012 (o nha)_Bieu du thao QD von ho tro co MT 3 2" xfId="15577"/>
    <cellStyle name="1_KH 2007 (theo doi)_DK bo tri lai (chinh thuc)_Hoan chinh KH 2012 (o nha)_Bieu du thao QD von ho tro co MT 3 3" xfId="15578"/>
    <cellStyle name="1_KH 2007 (theo doi)_DK bo tri lai (chinh thuc)_Hoan chinh KH 2012 (o nha)_Bieu du thao QD von ho tro co MT 3 4" xfId="15579"/>
    <cellStyle name="1_KH 2007 (theo doi)_DK bo tri lai (chinh thuc)_Hoan chinh KH 2012 (o nha)_Bieu du thao QD von ho tro co MT 4" xfId="15580"/>
    <cellStyle name="1_KH 2007 (theo doi)_DK bo tri lai (chinh thuc)_Hoan chinh KH 2012 (o nha)_Bieu du thao QD von ho tro co MT 5" xfId="15581"/>
    <cellStyle name="1_KH 2007 (theo doi)_DK bo tri lai (chinh thuc)_Hoan chinh KH 2012 (o nha)_Bieu du thao QD von ho tro co MT 6" xfId="15582"/>
    <cellStyle name="1_KH 2007 (theo doi)_DK bo tri lai (chinh thuc)_Hoan chinh KH 2012 (o nha)_Ke hoach 2012 theo doi (giai ngan 30.6.12)" xfId="15583"/>
    <cellStyle name="1_KH 2007 (theo doi)_DK bo tri lai (chinh thuc)_Hoan chinh KH 2012 (o nha)_Ke hoach 2012 theo doi (giai ngan 30.6.12) 2" xfId="15584"/>
    <cellStyle name="1_KH 2007 (theo doi)_DK bo tri lai (chinh thuc)_Hoan chinh KH 2012 (o nha)_Ke hoach 2012 theo doi (giai ngan 30.6.12) 2 2" xfId="15585"/>
    <cellStyle name="1_KH 2007 (theo doi)_DK bo tri lai (chinh thuc)_Hoan chinh KH 2012 (o nha)_Ke hoach 2012 theo doi (giai ngan 30.6.12) 2 3" xfId="15586"/>
    <cellStyle name="1_KH 2007 (theo doi)_DK bo tri lai (chinh thuc)_Hoan chinh KH 2012 (o nha)_Ke hoach 2012 theo doi (giai ngan 30.6.12) 2 4" xfId="15587"/>
    <cellStyle name="1_KH 2007 (theo doi)_DK bo tri lai (chinh thuc)_Hoan chinh KH 2012 (o nha)_Ke hoach 2012 theo doi (giai ngan 30.6.12) 3" xfId="15588"/>
    <cellStyle name="1_KH 2007 (theo doi)_DK bo tri lai (chinh thuc)_Hoan chinh KH 2012 (o nha)_Ke hoach 2012 theo doi (giai ngan 30.6.12) 3 2" xfId="15589"/>
    <cellStyle name="1_KH 2007 (theo doi)_DK bo tri lai (chinh thuc)_Hoan chinh KH 2012 (o nha)_Ke hoach 2012 theo doi (giai ngan 30.6.12) 3 3" xfId="15590"/>
    <cellStyle name="1_KH 2007 (theo doi)_DK bo tri lai (chinh thuc)_Hoan chinh KH 2012 (o nha)_Ke hoach 2012 theo doi (giai ngan 30.6.12) 3 4" xfId="15591"/>
    <cellStyle name="1_KH 2007 (theo doi)_DK bo tri lai (chinh thuc)_Hoan chinh KH 2012 (o nha)_Ke hoach 2012 theo doi (giai ngan 30.6.12) 4" xfId="15592"/>
    <cellStyle name="1_KH 2007 (theo doi)_DK bo tri lai (chinh thuc)_Hoan chinh KH 2012 (o nha)_Ke hoach 2012 theo doi (giai ngan 30.6.12) 5" xfId="15593"/>
    <cellStyle name="1_KH 2007 (theo doi)_DK bo tri lai (chinh thuc)_Hoan chinh KH 2012 (o nha)_Ke hoach 2012 theo doi (giai ngan 30.6.12) 6" xfId="15594"/>
    <cellStyle name="1_KH 2007 (theo doi)_DK bo tri lai (chinh thuc)_Hoan chinh KH 2012 Von ho tro co MT" xfId="15595"/>
    <cellStyle name="1_KH 2007 (theo doi)_DK bo tri lai (chinh thuc)_Hoan chinh KH 2012 Von ho tro co MT (chi tiet)" xfId="15596"/>
    <cellStyle name="1_KH 2007 (theo doi)_DK bo tri lai (chinh thuc)_Hoan chinh KH 2012 Von ho tro co MT (chi tiet) 2" xfId="15597"/>
    <cellStyle name="1_KH 2007 (theo doi)_DK bo tri lai (chinh thuc)_Hoan chinh KH 2012 Von ho tro co MT (chi tiet) 2 2" xfId="15598"/>
    <cellStyle name="1_KH 2007 (theo doi)_DK bo tri lai (chinh thuc)_Hoan chinh KH 2012 Von ho tro co MT (chi tiet) 2 3" xfId="15599"/>
    <cellStyle name="1_KH 2007 (theo doi)_DK bo tri lai (chinh thuc)_Hoan chinh KH 2012 Von ho tro co MT (chi tiet) 2 4" xfId="15600"/>
    <cellStyle name="1_KH 2007 (theo doi)_DK bo tri lai (chinh thuc)_Hoan chinh KH 2012 Von ho tro co MT (chi tiet) 3" xfId="15601"/>
    <cellStyle name="1_KH 2007 (theo doi)_DK bo tri lai (chinh thuc)_Hoan chinh KH 2012 Von ho tro co MT (chi tiet) 3 2" xfId="15602"/>
    <cellStyle name="1_KH 2007 (theo doi)_DK bo tri lai (chinh thuc)_Hoan chinh KH 2012 Von ho tro co MT (chi tiet) 3 3" xfId="15603"/>
    <cellStyle name="1_KH 2007 (theo doi)_DK bo tri lai (chinh thuc)_Hoan chinh KH 2012 Von ho tro co MT (chi tiet) 3 4" xfId="15604"/>
    <cellStyle name="1_KH 2007 (theo doi)_DK bo tri lai (chinh thuc)_Hoan chinh KH 2012 Von ho tro co MT (chi tiet) 4" xfId="15605"/>
    <cellStyle name="1_KH 2007 (theo doi)_DK bo tri lai (chinh thuc)_Hoan chinh KH 2012 Von ho tro co MT (chi tiet) 5" xfId="15606"/>
    <cellStyle name="1_KH 2007 (theo doi)_DK bo tri lai (chinh thuc)_Hoan chinh KH 2012 Von ho tro co MT (chi tiet) 6" xfId="15607"/>
    <cellStyle name="1_KH 2007 (theo doi)_DK bo tri lai (chinh thuc)_Hoan chinh KH 2012 Von ho tro co MT 10" xfId="15608"/>
    <cellStyle name="1_KH 2007 (theo doi)_DK bo tri lai (chinh thuc)_Hoan chinh KH 2012 Von ho tro co MT 10 2" xfId="15609"/>
    <cellStyle name="1_KH 2007 (theo doi)_DK bo tri lai (chinh thuc)_Hoan chinh KH 2012 Von ho tro co MT 10 3" xfId="15610"/>
    <cellStyle name="1_KH 2007 (theo doi)_DK bo tri lai (chinh thuc)_Hoan chinh KH 2012 Von ho tro co MT 10 4" xfId="15611"/>
    <cellStyle name="1_KH 2007 (theo doi)_DK bo tri lai (chinh thuc)_Hoan chinh KH 2012 Von ho tro co MT 11" xfId="15612"/>
    <cellStyle name="1_KH 2007 (theo doi)_DK bo tri lai (chinh thuc)_Hoan chinh KH 2012 Von ho tro co MT 11 2" xfId="15613"/>
    <cellStyle name="1_KH 2007 (theo doi)_DK bo tri lai (chinh thuc)_Hoan chinh KH 2012 Von ho tro co MT 11 3" xfId="15614"/>
    <cellStyle name="1_KH 2007 (theo doi)_DK bo tri lai (chinh thuc)_Hoan chinh KH 2012 Von ho tro co MT 11 4" xfId="15615"/>
    <cellStyle name="1_KH 2007 (theo doi)_DK bo tri lai (chinh thuc)_Hoan chinh KH 2012 Von ho tro co MT 12" xfId="15616"/>
    <cellStyle name="1_KH 2007 (theo doi)_DK bo tri lai (chinh thuc)_Hoan chinh KH 2012 Von ho tro co MT 12 2" xfId="15617"/>
    <cellStyle name="1_KH 2007 (theo doi)_DK bo tri lai (chinh thuc)_Hoan chinh KH 2012 Von ho tro co MT 12 3" xfId="15618"/>
    <cellStyle name="1_KH 2007 (theo doi)_DK bo tri lai (chinh thuc)_Hoan chinh KH 2012 Von ho tro co MT 12 4" xfId="15619"/>
    <cellStyle name="1_KH 2007 (theo doi)_DK bo tri lai (chinh thuc)_Hoan chinh KH 2012 Von ho tro co MT 13" xfId="15620"/>
    <cellStyle name="1_KH 2007 (theo doi)_DK bo tri lai (chinh thuc)_Hoan chinh KH 2012 Von ho tro co MT 13 2" xfId="15621"/>
    <cellStyle name="1_KH 2007 (theo doi)_DK bo tri lai (chinh thuc)_Hoan chinh KH 2012 Von ho tro co MT 13 3" xfId="15622"/>
    <cellStyle name="1_KH 2007 (theo doi)_DK bo tri lai (chinh thuc)_Hoan chinh KH 2012 Von ho tro co MT 13 4" xfId="15623"/>
    <cellStyle name="1_KH 2007 (theo doi)_DK bo tri lai (chinh thuc)_Hoan chinh KH 2012 Von ho tro co MT 14" xfId="15624"/>
    <cellStyle name="1_KH 2007 (theo doi)_DK bo tri lai (chinh thuc)_Hoan chinh KH 2012 Von ho tro co MT 14 2" xfId="15625"/>
    <cellStyle name="1_KH 2007 (theo doi)_DK bo tri lai (chinh thuc)_Hoan chinh KH 2012 Von ho tro co MT 14 3" xfId="15626"/>
    <cellStyle name="1_KH 2007 (theo doi)_DK bo tri lai (chinh thuc)_Hoan chinh KH 2012 Von ho tro co MT 14 4" xfId="15627"/>
    <cellStyle name="1_KH 2007 (theo doi)_DK bo tri lai (chinh thuc)_Hoan chinh KH 2012 Von ho tro co MT 15" xfId="15628"/>
    <cellStyle name="1_KH 2007 (theo doi)_DK bo tri lai (chinh thuc)_Hoan chinh KH 2012 Von ho tro co MT 15 2" xfId="15629"/>
    <cellStyle name="1_KH 2007 (theo doi)_DK bo tri lai (chinh thuc)_Hoan chinh KH 2012 Von ho tro co MT 15 3" xfId="15630"/>
    <cellStyle name="1_KH 2007 (theo doi)_DK bo tri lai (chinh thuc)_Hoan chinh KH 2012 Von ho tro co MT 15 4" xfId="15631"/>
    <cellStyle name="1_KH 2007 (theo doi)_DK bo tri lai (chinh thuc)_Hoan chinh KH 2012 Von ho tro co MT 16" xfId="15632"/>
    <cellStyle name="1_KH 2007 (theo doi)_DK bo tri lai (chinh thuc)_Hoan chinh KH 2012 Von ho tro co MT 16 2" xfId="15633"/>
    <cellStyle name="1_KH 2007 (theo doi)_DK bo tri lai (chinh thuc)_Hoan chinh KH 2012 Von ho tro co MT 16 3" xfId="15634"/>
    <cellStyle name="1_KH 2007 (theo doi)_DK bo tri lai (chinh thuc)_Hoan chinh KH 2012 Von ho tro co MT 16 4" xfId="15635"/>
    <cellStyle name="1_KH 2007 (theo doi)_DK bo tri lai (chinh thuc)_Hoan chinh KH 2012 Von ho tro co MT 17" xfId="15636"/>
    <cellStyle name="1_KH 2007 (theo doi)_DK bo tri lai (chinh thuc)_Hoan chinh KH 2012 Von ho tro co MT 17 2" xfId="15637"/>
    <cellStyle name="1_KH 2007 (theo doi)_DK bo tri lai (chinh thuc)_Hoan chinh KH 2012 Von ho tro co MT 17 3" xfId="15638"/>
    <cellStyle name="1_KH 2007 (theo doi)_DK bo tri lai (chinh thuc)_Hoan chinh KH 2012 Von ho tro co MT 17 4" xfId="15639"/>
    <cellStyle name="1_KH 2007 (theo doi)_DK bo tri lai (chinh thuc)_Hoan chinh KH 2012 Von ho tro co MT 18" xfId="15640"/>
    <cellStyle name="1_KH 2007 (theo doi)_DK bo tri lai (chinh thuc)_Hoan chinh KH 2012 Von ho tro co MT 19" xfId="15641"/>
    <cellStyle name="1_KH 2007 (theo doi)_DK bo tri lai (chinh thuc)_Hoan chinh KH 2012 Von ho tro co MT 2" xfId="15642"/>
    <cellStyle name="1_KH 2007 (theo doi)_DK bo tri lai (chinh thuc)_Hoan chinh KH 2012 Von ho tro co MT 2 2" xfId="15643"/>
    <cellStyle name="1_KH 2007 (theo doi)_DK bo tri lai (chinh thuc)_Hoan chinh KH 2012 Von ho tro co MT 2 3" xfId="15644"/>
    <cellStyle name="1_KH 2007 (theo doi)_DK bo tri lai (chinh thuc)_Hoan chinh KH 2012 Von ho tro co MT 2 4" xfId="15645"/>
    <cellStyle name="1_KH 2007 (theo doi)_DK bo tri lai (chinh thuc)_Hoan chinh KH 2012 Von ho tro co MT 20" xfId="15646"/>
    <cellStyle name="1_KH 2007 (theo doi)_DK bo tri lai (chinh thuc)_Hoan chinh KH 2012 Von ho tro co MT 3" xfId="15647"/>
    <cellStyle name="1_KH 2007 (theo doi)_DK bo tri lai (chinh thuc)_Hoan chinh KH 2012 Von ho tro co MT 3 2" xfId="15648"/>
    <cellStyle name="1_KH 2007 (theo doi)_DK bo tri lai (chinh thuc)_Hoan chinh KH 2012 Von ho tro co MT 3 3" xfId="15649"/>
    <cellStyle name="1_KH 2007 (theo doi)_DK bo tri lai (chinh thuc)_Hoan chinh KH 2012 Von ho tro co MT 3 4" xfId="15650"/>
    <cellStyle name="1_KH 2007 (theo doi)_DK bo tri lai (chinh thuc)_Hoan chinh KH 2012 Von ho tro co MT 4" xfId="15651"/>
    <cellStyle name="1_KH 2007 (theo doi)_DK bo tri lai (chinh thuc)_Hoan chinh KH 2012 Von ho tro co MT 4 2" xfId="15652"/>
    <cellStyle name="1_KH 2007 (theo doi)_DK bo tri lai (chinh thuc)_Hoan chinh KH 2012 Von ho tro co MT 4 3" xfId="15653"/>
    <cellStyle name="1_KH 2007 (theo doi)_DK bo tri lai (chinh thuc)_Hoan chinh KH 2012 Von ho tro co MT 4 4" xfId="15654"/>
    <cellStyle name="1_KH 2007 (theo doi)_DK bo tri lai (chinh thuc)_Hoan chinh KH 2012 Von ho tro co MT 5" xfId="15655"/>
    <cellStyle name="1_KH 2007 (theo doi)_DK bo tri lai (chinh thuc)_Hoan chinh KH 2012 Von ho tro co MT 5 2" xfId="15656"/>
    <cellStyle name="1_KH 2007 (theo doi)_DK bo tri lai (chinh thuc)_Hoan chinh KH 2012 Von ho tro co MT 5 3" xfId="15657"/>
    <cellStyle name="1_KH 2007 (theo doi)_DK bo tri lai (chinh thuc)_Hoan chinh KH 2012 Von ho tro co MT 5 4" xfId="15658"/>
    <cellStyle name="1_KH 2007 (theo doi)_DK bo tri lai (chinh thuc)_Hoan chinh KH 2012 Von ho tro co MT 6" xfId="15659"/>
    <cellStyle name="1_KH 2007 (theo doi)_DK bo tri lai (chinh thuc)_Hoan chinh KH 2012 Von ho tro co MT 6 2" xfId="15660"/>
    <cellStyle name="1_KH 2007 (theo doi)_DK bo tri lai (chinh thuc)_Hoan chinh KH 2012 Von ho tro co MT 6 3" xfId="15661"/>
    <cellStyle name="1_KH 2007 (theo doi)_DK bo tri lai (chinh thuc)_Hoan chinh KH 2012 Von ho tro co MT 6 4" xfId="15662"/>
    <cellStyle name="1_KH 2007 (theo doi)_DK bo tri lai (chinh thuc)_Hoan chinh KH 2012 Von ho tro co MT 7" xfId="15663"/>
    <cellStyle name="1_KH 2007 (theo doi)_DK bo tri lai (chinh thuc)_Hoan chinh KH 2012 Von ho tro co MT 7 2" xfId="15664"/>
    <cellStyle name="1_KH 2007 (theo doi)_DK bo tri lai (chinh thuc)_Hoan chinh KH 2012 Von ho tro co MT 7 3" xfId="15665"/>
    <cellStyle name="1_KH 2007 (theo doi)_DK bo tri lai (chinh thuc)_Hoan chinh KH 2012 Von ho tro co MT 7 4" xfId="15666"/>
    <cellStyle name="1_KH 2007 (theo doi)_DK bo tri lai (chinh thuc)_Hoan chinh KH 2012 Von ho tro co MT 8" xfId="15667"/>
    <cellStyle name="1_KH 2007 (theo doi)_DK bo tri lai (chinh thuc)_Hoan chinh KH 2012 Von ho tro co MT 8 2" xfId="15668"/>
    <cellStyle name="1_KH 2007 (theo doi)_DK bo tri lai (chinh thuc)_Hoan chinh KH 2012 Von ho tro co MT 8 3" xfId="15669"/>
    <cellStyle name="1_KH 2007 (theo doi)_DK bo tri lai (chinh thuc)_Hoan chinh KH 2012 Von ho tro co MT 8 4" xfId="15670"/>
    <cellStyle name="1_KH 2007 (theo doi)_DK bo tri lai (chinh thuc)_Hoan chinh KH 2012 Von ho tro co MT 9" xfId="15671"/>
    <cellStyle name="1_KH 2007 (theo doi)_DK bo tri lai (chinh thuc)_Hoan chinh KH 2012 Von ho tro co MT 9 2" xfId="15672"/>
    <cellStyle name="1_KH 2007 (theo doi)_DK bo tri lai (chinh thuc)_Hoan chinh KH 2012 Von ho tro co MT 9 3" xfId="15673"/>
    <cellStyle name="1_KH 2007 (theo doi)_DK bo tri lai (chinh thuc)_Hoan chinh KH 2012 Von ho tro co MT 9 4" xfId="15674"/>
    <cellStyle name="1_KH 2007 (theo doi)_DK bo tri lai (chinh thuc)_Hoan chinh KH 2012 Von ho tro co MT_Bao cao giai ngan quy I" xfId="15675"/>
    <cellStyle name="1_KH 2007 (theo doi)_DK bo tri lai (chinh thuc)_Hoan chinh KH 2012 Von ho tro co MT_Bao cao giai ngan quy I 2" xfId="15676"/>
    <cellStyle name="1_KH 2007 (theo doi)_DK bo tri lai (chinh thuc)_Hoan chinh KH 2012 Von ho tro co MT_Bao cao giai ngan quy I 2 2" xfId="15677"/>
    <cellStyle name="1_KH 2007 (theo doi)_DK bo tri lai (chinh thuc)_Hoan chinh KH 2012 Von ho tro co MT_Bao cao giai ngan quy I 2 3" xfId="15678"/>
    <cellStyle name="1_KH 2007 (theo doi)_DK bo tri lai (chinh thuc)_Hoan chinh KH 2012 Von ho tro co MT_Bao cao giai ngan quy I 2 4" xfId="15679"/>
    <cellStyle name="1_KH 2007 (theo doi)_DK bo tri lai (chinh thuc)_Hoan chinh KH 2012 Von ho tro co MT_Bao cao giai ngan quy I 3" xfId="15680"/>
    <cellStyle name="1_KH 2007 (theo doi)_DK bo tri lai (chinh thuc)_Hoan chinh KH 2012 Von ho tro co MT_Bao cao giai ngan quy I 3 2" xfId="15681"/>
    <cellStyle name="1_KH 2007 (theo doi)_DK bo tri lai (chinh thuc)_Hoan chinh KH 2012 Von ho tro co MT_Bao cao giai ngan quy I 3 3" xfId="15682"/>
    <cellStyle name="1_KH 2007 (theo doi)_DK bo tri lai (chinh thuc)_Hoan chinh KH 2012 Von ho tro co MT_Bao cao giai ngan quy I 3 4" xfId="15683"/>
    <cellStyle name="1_KH 2007 (theo doi)_DK bo tri lai (chinh thuc)_Hoan chinh KH 2012 Von ho tro co MT_Bao cao giai ngan quy I 4" xfId="15684"/>
    <cellStyle name="1_KH 2007 (theo doi)_DK bo tri lai (chinh thuc)_Hoan chinh KH 2012 Von ho tro co MT_Bao cao giai ngan quy I 5" xfId="15685"/>
    <cellStyle name="1_KH 2007 (theo doi)_DK bo tri lai (chinh thuc)_Hoan chinh KH 2012 Von ho tro co MT_Bao cao giai ngan quy I 6" xfId="15686"/>
    <cellStyle name="1_KH 2007 (theo doi)_DK bo tri lai (chinh thuc)_Hoan chinh KH 2012 Von ho tro co MT_BC von DTPT 6 thang 2012" xfId="15687"/>
    <cellStyle name="1_KH 2007 (theo doi)_DK bo tri lai (chinh thuc)_Hoan chinh KH 2012 Von ho tro co MT_BC von DTPT 6 thang 2012 2" xfId="15688"/>
    <cellStyle name="1_KH 2007 (theo doi)_DK bo tri lai (chinh thuc)_Hoan chinh KH 2012 Von ho tro co MT_BC von DTPT 6 thang 2012 2 2" xfId="15689"/>
    <cellStyle name="1_KH 2007 (theo doi)_DK bo tri lai (chinh thuc)_Hoan chinh KH 2012 Von ho tro co MT_BC von DTPT 6 thang 2012 2 3" xfId="15690"/>
    <cellStyle name="1_KH 2007 (theo doi)_DK bo tri lai (chinh thuc)_Hoan chinh KH 2012 Von ho tro co MT_BC von DTPT 6 thang 2012 2 4" xfId="15691"/>
    <cellStyle name="1_KH 2007 (theo doi)_DK bo tri lai (chinh thuc)_Hoan chinh KH 2012 Von ho tro co MT_BC von DTPT 6 thang 2012 3" xfId="15692"/>
    <cellStyle name="1_KH 2007 (theo doi)_DK bo tri lai (chinh thuc)_Hoan chinh KH 2012 Von ho tro co MT_BC von DTPT 6 thang 2012 3 2" xfId="15693"/>
    <cellStyle name="1_KH 2007 (theo doi)_DK bo tri lai (chinh thuc)_Hoan chinh KH 2012 Von ho tro co MT_BC von DTPT 6 thang 2012 3 3" xfId="15694"/>
    <cellStyle name="1_KH 2007 (theo doi)_DK bo tri lai (chinh thuc)_Hoan chinh KH 2012 Von ho tro co MT_BC von DTPT 6 thang 2012 3 4" xfId="15695"/>
    <cellStyle name="1_KH 2007 (theo doi)_DK bo tri lai (chinh thuc)_Hoan chinh KH 2012 Von ho tro co MT_BC von DTPT 6 thang 2012 4" xfId="15696"/>
    <cellStyle name="1_KH 2007 (theo doi)_DK bo tri lai (chinh thuc)_Hoan chinh KH 2012 Von ho tro co MT_BC von DTPT 6 thang 2012 5" xfId="15697"/>
    <cellStyle name="1_KH 2007 (theo doi)_DK bo tri lai (chinh thuc)_Hoan chinh KH 2012 Von ho tro co MT_BC von DTPT 6 thang 2012 6" xfId="15698"/>
    <cellStyle name="1_KH 2007 (theo doi)_DK bo tri lai (chinh thuc)_Hoan chinh KH 2012 Von ho tro co MT_Bieu du thao QD von ho tro co MT" xfId="15699"/>
    <cellStyle name="1_KH 2007 (theo doi)_DK bo tri lai (chinh thuc)_Hoan chinh KH 2012 Von ho tro co MT_Bieu du thao QD von ho tro co MT 2" xfId="15700"/>
    <cellStyle name="1_KH 2007 (theo doi)_DK bo tri lai (chinh thuc)_Hoan chinh KH 2012 Von ho tro co MT_Bieu du thao QD von ho tro co MT 2 2" xfId="15701"/>
    <cellStyle name="1_KH 2007 (theo doi)_DK bo tri lai (chinh thuc)_Hoan chinh KH 2012 Von ho tro co MT_Bieu du thao QD von ho tro co MT 2 3" xfId="15702"/>
    <cellStyle name="1_KH 2007 (theo doi)_DK bo tri lai (chinh thuc)_Hoan chinh KH 2012 Von ho tro co MT_Bieu du thao QD von ho tro co MT 2 4" xfId="15703"/>
    <cellStyle name="1_KH 2007 (theo doi)_DK bo tri lai (chinh thuc)_Hoan chinh KH 2012 Von ho tro co MT_Bieu du thao QD von ho tro co MT 3" xfId="15704"/>
    <cellStyle name="1_KH 2007 (theo doi)_DK bo tri lai (chinh thuc)_Hoan chinh KH 2012 Von ho tro co MT_Bieu du thao QD von ho tro co MT 3 2" xfId="15705"/>
    <cellStyle name="1_KH 2007 (theo doi)_DK bo tri lai (chinh thuc)_Hoan chinh KH 2012 Von ho tro co MT_Bieu du thao QD von ho tro co MT 3 3" xfId="15706"/>
    <cellStyle name="1_KH 2007 (theo doi)_DK bo tri lai (chinh thuc)_Hoan chinh KH 2012 Von ho tro co MT_Bieu du thao QD von ho tro co MT 3 4" xfId="15707"/>
    <cellStyle name="1_KH 2007 (theo doi)_DK bo tri lai (chinh thuc)_Hoan chinh KH 2012 Von ho tro co MT_Bieu du thao QD von ho tro co MT 4" xfId="15708"/>
    <cellStyle name="1_KH 2007 (theo doi)_DK bo tri lai (chinh thuc)_Hoan chinh KH 2012 Von ho tro co MT_Bieu du thao QD von ho tro co MT 5" xfId="15709"/>
    <cellStyle name="1_KH 2007 (theo doi)_DK bo tri lai (chinh thuc)_Hoan chinh KH 2012 Von ho tro co MT_Bieu du thao QD von ho tro co MT 6" xfId="15710"/>
    <cellStyle name="1_KH 2007 (theo doi)_DK bo tri lai (chinh thuc)_Hoan chinh KH 2012 Von ho tro co MT_Ke hoach 2012 theo doi (giai ngan 30.6.12)" xfId="15711"/>
    <cellStyle name="1_KH 2007 (theo doi)_DK bo tri lai (chinh thuc)_Hoan chinh KH 2012 Von ho tro co MT_Ke hoach 2012 theo doi (giai ngan 30.6.12) 2" xfId="15712"/>
    <cellStyle name="1_KH 2007 (theo doi)_DK bo tri lai (chinh thuc)_Hoan chinh KH 2012 Von ho tro co MT_Ke hoach 2012 theo doi (giai ngan 30.6.12) 2 2" xfId="15713"/>
    <cellStyle name="1_KH 2007 (theo doi)_DK bo tri lai (chinh thuc)_Hoan chinh KH 2012 Von ho tro co MT_Ke hoach 2012 theo doi (giai ngan 30.6.12) 2 3" xfId="15714"/>
    <cellStyle name="1_KH 2007 (theo doi)_DK bo tri lai (chinh thuc)_Hoan chinh KH 2012 Von ho tro co MT_Ke hoach 2012 theo doi (giai ngan 30.6.12) 2 4" xfId="15715"/>
    <cellStyle name="1_KH 2007 (theo doi)_DK bo tri lai (chinh thuc)_Hoan chinh KH 2012 Von ho tro co MT_Ke hoach 2012 theo doi (giai ngan 30.6.12) 3" xfId="15716"/>
    <cellStyle name="1_KH 2007 (theo doi)_DK bo tri lai (chinh thuc)_Hoan chinh KH 2012 Von ho tro co MT_Ke hoach 2012 theo doi (giai ngan 30.6.12) 3 2" xfId="15717"/>
    <cellStyle name="1_KH 2007 (theo doi)_DK bo tri lai (chinh thuc)_Hoan chinh KH 2012 Von ho tro co MT_Ke hoach 2012 theo doi (giai ngan 30.6.12) 3 3" xfId="15718"/>
    <cellStyle name="1_KH 2007 (theo doi)_DK bo tri lai (chinh thuc)_Hoan chinh KH 2012 Von ho tro co MT_Ke hoach 2012 theo doi (giai ngan 30.6.12) 3 4" xfId="15719"/>
    <cellStyle name="1_KH 2007 (theo doi)_DK bo tri lai (chinh thuc)_Hoan chinh KH 2012 Von ho tro co MT_Ke hoach 2012 theo doi (giai ngan 30.6.12) 4" xfId="15720"/>
    <cellStyle name="1_KH 2007 (theo doi)_DK bo tri lai (chinh thuc)_Hoan chinh KH 2012 Von ho tro co MT_Ke hoach 2012 theo doi (giai ngan 30.6.12) 5" xfId="15721"/>
    <cellStyle name="1_KH 2007 (theo doi)_DK bo tri lai (chinh thuc)_Hoan chinh KH 2012 Von ho tro co MT_Ke hoach 2012 theo doi (giai ngan 30.6.12) 6" xfId="15722"/>
    <cellStyle name="1_KH 2007 (theo doi)_DK bo tri lai (chinh thuc)_Ke hoach 2012 (theo doi)" xfId="15723"/>
    <cellStyle name="1_KH 2007 (theo doi)_DK bo tri lai (chinh thuc)_Ke hoach 2012 (theo doi) 2" xfId="15724"/>
    <cellStyle name="1_KH 2007 (theo doi)_DK bo tri lai (chinh thuc)_Ke hoach 2012 (theo doi) 2 2" xfId="15725"/>
    <cellStyle name="1_KH 2007 (theo doi)_DK bo tri lai (chinh thuc)_Ke hoach 2012 (theo doi) 2 3" xfId="15726"/>
    <cellStyle name="1_KH 2007 (theo doi)_DK bo tri lai (chinh thuc)_Ke hoach 2012 (theo doi) 2 4" xfId="15727"/>
    <cellStyle name="1_KH 2007 (theo doi)_DK bo tri lai (chinh thuc)_Ke hoach 2012 (theo doi) 3" xfId="15728"/>
    <cellStyle name="1_KH 2007 (theo doi)_DK bo tri lai (chinh thuc)_Ke hoach 2012 (theo doi) 3 2" xfId="15729"/>
    <cellStyle name="1_KH 2007 (theo doi)_DK bo tri lai (chinh thuc)_Ke hoach 2012 (theo doi) 3 3" xfId="15730"/>
    <cellStyle name="1_KH 2007 (theo doi)_DK bo tri lai (chinh thuc)_Ke hoach 2012 (theo doi) 3 4" xfId="15731"/>
    <cellStyle name="1_KH 2007 (theo doi)_DK bo tri lai (chinh thuc)_Ke hoach 2012 (theo doi) 4" xfId="15732"/>
    <cellStyle name="1_KH 2007 (theo doi)_DK bo tri lai (chinh thuc)_Ke hoach 2012 (theo doi) 5" xfId="15733"/>
    <cellStyle name="1_KH 2007 (theo doi)_DK bo tri lai (chinh thuc)_Ke hoach 2012 (theo doi) 6" xfId="15734"/>
    <cellStyle name="1_KH 2007 (theo doi)_DK bo tri lai (chinh thuc)_Ke hoach 2012 theo doi (giai ngan 30.6.12)" xfId="15735"/>
    <cellStyle name="1_KH 2007 (theo doi)_DK bo tri lai (chinh thuc)_Ke hoach 2012 theo doi (giai ngan 30.6.12) 2" xfId="15736"/>
    <cellStyle name="1_KH 2007 (theo doi)_DK bo tri lai (chinh thuc)_Ke hoach 2012 theo doi (giai ngan 30.6.12) 2 2" xfId="15737"/>
    <cellStyle name="1_KH 2007 (theo doi)_DK bo tri lai (chinh thuc)_Ke hoach 2012 theo doi (giai ngan 30.6.12) 2 3" xfId="15738"/>
    <cellStyle name="1_KH 2007 (theo doi)_DK bo tri lai (chinh thuc)_Ke hoach 2012 theo doi (giai ngan 30.6.12) 2 4" xfId="15739"/>
    <cellStyle name="1_KH 2007 (theo doi)_DK bo tri lai (chinh thuc)_Ke hoach 2012 theo doi (giai ngan 30.6.12) 3" xfId="15740"/>
    <cellStyle name="1_KH 2007 (theo doi)_DK bo tri lai (chinh thuc)_Ke hoach 2012 theo doi (giai ngan 30.6.12) 3 2" xfId="15741"/>
    <cellStyle name="1_KH 2007 (theo doi)_DK bo tri lai (chinh thuc)_Ke hoach 2012 theo doi (giai ngan 30.6.12) 3 3" xfId="15742"/>
    <cellStyle name="1_KH 2007 (theo doi)_DK bo tri lai (chinh thuc)_Ke hoach 2012 theo doi (giai ngan 30.6.12) 3 4" xfId="15743"/>
    <cellStyle name="1_KH 2007 (theo doi)_DK bo tri lai (chinh thuc)_Ke hoach 2012 theo doi (giai ngan 30.6.12) 4" xfId="15744"/>
    <cellStyle name="1_KH 2007 (theo doi)_DK bo tri lai (chinh thuc)_Ke hoach 2012 theo doi (giai ngan 30.6.12) 5" xfId="15745"/>
    <cellStyle name="1_KH 2007 (theo doi)_DK bo tri lai (chinh thuc)_Ke hoach 2012 theo doi (giai ngan 30.6.12) 6" xfId="15746"/>
    <cellStyle name="1_KH 2007 (theo doi)_Ke hoach 2010 (theo doi)" xfId="15747"/>
    <cellStyle name="1_KH 2007 (theo doi)_Ke hoach 2010 (theo doi) 2" xfId="15748"/>
    <cellStyle name="1_KH 2007 (theo doi)_Ke hoach 2010 (theo doi) 2 2" xfId="15749"/>
    <cellStyle name="1_KH 2007 (theo doi)_Ke hoach 2010 (theo doi) 2 3" xfId="15750"/>
    <cellStyle name="1_KH 2007 (theo doi)_Ke hoach 2010 (theo doi) 2 4" xfId="15751"/>
    <cellStyle name="1_KH 2007 (theo doi)_Ke hoach 2010 (theo doi) 3" xfId="15752"/>
    <cellStyle name="1_KH 2007 (theo doi)_Ke hoach 2010 (theo doi) 4" xfId="15753"/>
    <cellStyle name="1_KH 2007 (theo doi)_Ke hoach 2010 (theo doi) 5" xfId="15754"/>
    <cellStyle name="1_KH 2007 (theo doi)_Ke hoach 2010 (theo doi)_BC von DTPT 6 thang 2012" xfId="15755"/>
    <cellStyle name="1_KH 2007 (theo doi)_Ke hoach 2010 (theo doi)_BC von DTPT 6 thang 2012 2" xfId="15756"/>
    <cellStyle name="1_KH 2007 (theo doi)_Ke hoach 2010 (theo doi)_BC von DTPT 6 thang 2012 2 2" xfId="15757"/>
    <cellStyle name="1_KH 2007 (theo doi)_Ke hoach 2010 (theo doi)_BC von DTPT 6 thang 2012 2 3" xfId="15758"/>
    <cellStyle name="1_KH 2007 (theo doi)_Ke hoach 2010 (theo doi)_BC von DTPT 6 thang 2012 2 4" xfId="15759"/>
    <cellStyle name="1_KH 2007 (theo doi)_Ke hoach 2010 (theo doi)_BC von DTPT 6 thang 2012 3" xfId="15760"/>
    <cellStyle name="1_KH 2007 (theo doi)_Ke hoach 2010 (theo doi)_BC von DTPT 6 thang 2012 4" xfId="15761"/>
    <cellStyle name="1_KH 2007 (theo doi)_Ke hoach 2010 (theo doi)_BC von DTPT 6 thang 2012 5" xfId="15762"/>
    <cellStyle name="1_KH 2007 (theo doi)_Ke hoach 2010 (theo doi)_Bieu du thao QD von ho tro co MT" xfId="15763"/>
    <cellStyle name="1_KH 2007 (theo doi)_Ke hoach 2010 (theo doi)_Bieu du thao QD von ho tro co MT 2" xfId="15764"/>
    <cellStyle name="1_KH 2007 (theo doi)_Ke hoach 2010 (theo doi)_Bieu du thao QD von ho tro co MT 2 2" xfId="15765"/>
    <cellStyle name="1_KH 2007 (theo doi)_Ke hoach 2010 (theo doi)_Bieu du thao QD von ho tro co MT 2 3" xfId="15766"/>
    <cellStyle name="1_KH 2007 (theo doi)_Ke hoach 2010 (theo doi)_Bieu du thao QD von ho tro co MT 2 4" xfId="15767"/>
    <cellStyle name="1_KH 2007 (theo doi)_Ke hoach 2010 (theo doi)_Bieu du thao QD von ho tro co MT 3" xfId="15768"/>
    <cellStyle name="1_KH 2007 (theo doi)_Ke hoach 2010 (theo doi)_Bieu du thao QD von ho tro co MT 4" xfId="15769"/>
    <cellStyle name="1_KH 2007 (theo doi)_Ke hoach 2010 (theo doi)_Bieu du thao QD von ho tro co MT 5" xfId="15770"/>
    <cellStyle name="1_KH 2007 (theo doi)_Ke hoach 2010 (theo doi)_Ke hoach 2012 (theo doi)" xfId="15771"/>
    <cellStyle name="1_KH 2007 (theo doi)_Ke hoach 2010 (theo doi)_Ke hoach 2012 (theo doi) 2" xfId="15772"/>
    <cellStyle name="1_KH 2007 (theo doi)_Ke hoach 2010 (theo doi)_Ke hoach 2012 (theo doi) 2 2" xfId="15773"/>
    <cellStyle name="1_KH 2007 (theo doi)_Ke hoach 2010 (theo doi)_Ke hoach 2012 (theo doi) 2 3" xfId="15774"/>
    <cellStyle name="1_KH 2007 (theo doi)_Ke hoach 2010 (theo doi)_Ke hoach 2012 (theo doi) 2 4" xfId="15775"/>
    <cellStyle name="1_KH 2007 (theo doi)_Ke hoach 2010 (theo doi)_Ke hoach 2012 (theo doi) 3" xfId="15776"/>
    <cellStyle name="1_KH 2007 (theo doi)_Ke hoach 2010 (theo doi)_Ke hoach 2012 (theo doi) 4" xfId="15777"/>
    <cellStyle name="1_KH 2007 (theo doi)_Ke hoach 2010 (theo doi)_Ke hoach 2012 (theo doi) 5" xfId="15778"/>
    <cellStyle name="1_KH 2007 (theo doi)_Ke hoach 2010 (theo doi)_Ke hoach 2012 theo doi (giai ngan 30.6.12)" xfId="15779"/>
    <cellStyle name="1_KH 2007 (theo doi)_Ke hoach 2010 (theo doi)_Ke hoach 2012 theo doi (giai ngan 30.6.12) 2" xfId="15780"/>
    <cellStyle name="1_KH 2007 (theo doi)_Ke hoach 2010 (theo doi)_Ke hoach 2012 theo doi (giai ngan 30.6.12) 2 2" xfId="15781"/>
    <cellStyle name="1_KH 2007 (theo doi)_Ke hoach 2010 (theo doi)_Ke hoach 2012 theo doi (giai ngan 30.6.12) 2 3" xfId="15782"/>
    <cellStyle name="1_KH 2007 (theo doi)_Ke hoach 2010 (theo doi)_Ke hoach 2012 theo doi (giai ngan 30.6.12) 2 4" xfId="15783"/>
    <cellStyle name="1_KH 2007 (theo doi)_Ke hoach 2010 (theo doi)_Ke hoach 2012 theo doi (giai ngan 30.6.12) 3" xfId="15784"/>
    <cellStyle name="1_KH 2007 (theo doi)_Ke hoach 2010 (theo doi)_Ke hoach 2012 theo doi (giai ngan 30.6.12) 4" xfId="15785"/>
    <cellStyle name="1_KH 2007 (theo doi)_Ke hoach 2010 (theo doi)_Ke hoach 2012 theo doi (giai ngan 30.6.12) 5" xfId="15786"/>
    <cellStyle name="1_KH 2007 (theo doi)_Ke hoach 2012 (theo doi)" xfId="15787"/>
    <cellStyle name="1_KH 2007 (theo doi)_Ke hoach 2012 (theo doi) 2" xfId="15788"/>
    <cellStyle name="1_KH 2007 (theo doi)_Ke hoach 2012 (theo doi) 2 2" xfId="15789"/>
    <cellStyle name="1_KH 2007 (theo doi)_Ke hoach 2012 (theo doi) 2 3" xfId="15790"/>
    <cellStyle name="1_KH 2007 (theo doi)_Ke hoach 2012 (theo doi) 2 4" xfId="15791"/>
    <cellStyle name="1_KH 2007 (theo doi)_Ke hoach 2012 (theo doi) 3" xfId="15792"/>
    <cellStyle name="1_KH 2007 (theo doi)_Ke hoach 2012 (theo doi) 4" xfId="15793"/>
    <cellStyle name="1_KH 2007 (theo doi)_Ke hoach 2012 (theo doi) 5" xfId="15794"/>
    <cellStyle name="1_KH 2007 (theo doi)_Ke hoach 2012 theo doi (giai ngan 30.6.12)" xfId="15795"/>
    <cellStyle name="1_KH 2007 (theo doi)_Ke hoach 2012 theo doi (giai ngan 30.6.12) 2" xfId="15796"/>
    <cellStyle name="1_KH 2007 (theo doi)_Ke hoach 2012 theo doi (giai ngan 30.6.12) 2 2" xfId="15797"/>
    <cellStyle name="1_KH 2007 (theo doi)_Ke hoach 2012 theo doi (giai ngan 30.6.12) 2 3" xfId="15798"/>
    <cellStyle name="1_KH 2007 (theo doi)_Ke hoach 2012 theo doi (giai ngan 30.6.12) 2 4" xfId="15799"/>
    <cellStyle name="1_KH 2007 (theo doi)_Ke hoach 2012 theo doi (giai ngan 30.6.12) 3" xfId="15800"/>
    <cellStyle name="1_KH 2007 (theo doi)_Ke hoach 2012 theo doi (giai ngan 30.6.12) 4" xfId="15801"/>
    <cellStyle name="1_KH 2007 (theo doi)_Ke hoach 2012 theo doi (giai ngan 30.6.12) 5" xfId="15802"/>
    <cellStyle name="1_KH 2007 (theo doi)_Ke hoach nam 2013 nguon MT(theo doi) den 31-5-13" xfId="15803"/>
    <cellStyle name="1_KH 2007 (theo doi)_Ke hoach nam 2013 nguon MT(theo doi) den 31-5-13 2" xfId="15804"/>
    <cellStyle name="1_KH 2007 (theo doi)_Ke hoach nam 2013 nguon MT(theo doi) den 31-5-13 2 2" xfId="15805"/>
    <cellStyle name="1_KH 2007 (theo doi)_Ke hoach nam 2013 nguon MT(theo doi) den 31-5-13 2 3" xfId="15806"/>
    <cellStyle name="1_KH 2007 (theo doi)_Ke hoach nam 2013 nguon MT(theo doi) den 31-5-13 2 4" xfId="15807"/>
    <cellStyle name="1_KH 2007 (theo doi)_Ke hoach nam 2013 nguon MT(theo doi) den 31-5-13 3" xfId="15808"/>
    <cellStyle name="1_KH 2007 (theo doi)_Ke hoach nam 2013 nguon MT(theo doi) den 31-5-13 4" xfId="15809"/>
    <cellStyle name="1_KH 2007 (theo doi)_Ke hoach nam 2013 nguon MT(theo doi) den 31-5-13 5" xfId="15810"/>
    <cellStyle name="1_KH 2007 (theo doi)_pvhung.skhdt 20117113152041 Danh muc cong trinh trong diem" xfId="15811"/>
    <cellStyle name="1_KH 2007 (theo doi)_pvhung.skhdt 20117113152041 Danh muc cong trinh trong diem 2" xfId="15812"/>
    <cellStyle name="1_KH 2007 (theo doi)_pvhung.skhdt 20117113152041 Danh muc cong trinh trong diem 2 2" xfId="15813"/>
    <cellStyle name="1_KH 2007 (theo doi)_pvhung.skhdt 20117113152041 Danh muc cong trinh trong diem 2 2 2" xfId="15814"/>
    <cellStyle name="1_KH 2007 (theo doi)_pvhung.skhdt 20117113152041 Danh muc cong trinh trong diem 2 2 3" xfId="15815"/>
    <cellStyle name="1_KH 2007 (theo doi)_pvhung.skhdt 20117113152041 Danh muc cong trinh trong diem 2 2 4" xfId="15816"/>
    <cellStyle name="1_KH 2007 (theo doi)_pvhung.skhdt 20117113152041 Danh muc cong trinh trong diem 2 3" xfId="15817"/>
    <cellStyle name="1_KH 2007 (theo doi)_pvhung.skhdt 20117113152041 Danh muc cong trinh trong diem 2 4" xfId="15818"/>
    <cellStyle name="1_KH 2007 (theo doi)_pvhung.skhdt 20117113152041 Danh muc cong trinh trong diem 2 5" xfId="15819"/>
    <cellStyle name="1_KH 2007 (theo doi)_pvhung.skhdt 20117113152041 Danh muc cong trinh trong diem 3" xfId="15820"/>
    <cellStyle name="1_KH 2007 (theo doi)_pvhung.skhdt 20117113152041 Danh muc cong trinh trong diem 3 2" xfId="15821"/>
    <cellStyle name="1_KH 2007 (theo doi)_pvhung.skhdt 20117113152041 Danh muc cong trinh trong diem 3 3" xfId="15822"/>
    <cellStyle name="1_KH 2007 (theo doi)_pvhung.skhdt 20117113152041 Danh muc cong trinh trong diem 3 4" xfId="15823"/>
    <cellStyle name="1_KH 2007 (theo doi)_pvhung.skhdt 20117113152041 Danh muc cong trinh trong diem 4" xfId="15824"/>
    <cellStyle name="1_KH 2007 (theo doi)_pvhung.skhdt 20117113152041 Danh muc cong trinh trong diem 5" xfId="15825"/>
    <cellStyle name="1_KH 2007 (theo doi)_pvhung.skhdt 20117113152041 Danh muc cong trinh trong diem 6" xfId="15826"/>
    <cellStyle name="1_KH 2007 (theo doi)_pvhung.skhdt 20117113152041 Danh muc cong trinh trong diem_BC von DTPT 6 thang 2012" xfId="15827"/>
    <cellStyle name="1_KH 2007 (theo doi)_pvhung.skhdt 20117113152041 Danh muc cong trinh trong diem_BC von DTPT 6 thang 2012 2" xfId="15828"/>
    <cellStyle name="1_KH 2007 (theo doi)_pvhung.skhdt 20117113152041 Danh muc cong trinh trong diem_BC von DTPT 6 thang 2012 2 2" xfId="15829"/>
    <cellStyle name="1_KH 2007 (theo doi)_pvhung.skhdt 20117113152041 Danh muc cong trinh trong diem_BC von DTPT 6 thang 2012 2 2 2" xfId="15830"/>
    <cellStyle name="1_KH 2007 (theo doi)_pvhung.skhdt 20117113152041 Danh muc cong trinh trong diem_BC von DTPT 6 thang 2012 2 2 3" xfId="15831"/>
    <cellStyle name="1_KH 2007 (theo doi)_pvhung.skhdt 20117113152041 Danh muc cong trinh trong diem_BC von DTPT 6 thang 2012 2 2 4" xfId="15832"/>
    <cellStyle name="1_KH 2007 (theo doi)_pvhung.skhdt 20117113152041 Danh muc cong trinh trong diem_BC von DTPT 6 thang 2012 2 3" xfId="15833"/>
    <cellStyle name="1_KH 2007 (theo doi)_pvhung.skhdt 20117113152041 Danh muc cong trinh trong diem_BC von DTPT 6 thang 2012 2 4" xfId="15834"/>
    <cellStyle name="1_KH 2007 (theo doi)_pvhung.skhdt 20117113152041 Danh muc cong trinh trong diem_BC von DTPT 6 thang 2012 2 5" xfId="15835"/>
    <cellStyle name="1_KH 2007 (theo doi)_pvhung.skhdt 20117113152041 Danh muc cong trinh trong diem_BC von DTPT 6 thang 2012 3" xfId="15836"/>
    <cellStyle name="1_KH 2007 (theo doi)_pvhung.skhdt 20117113152041 Danh muc cong trinh trong diem_BC von DTPT 6 thang 2012 3 2" xfId="15837"/>
    <cellStyle name="1_KH 2007 (theo doi)_pvhung.skhdt 20117113152041 Danh muc cong trinh trong diem_BC von DTPT 6 thang 2012 3 3" xfId="15838"/>
    <cellStyle name="1_KH 2007 (theo doi)_pvhung.skhdt 20117113152041 Danh muc cong trinh trong diem_BC von DTPT 6 thang 2012 3 4" xfId="15839"/>
    <cellStyle name="1_KH 2007 (theo doi)_pvhung.skhdt 20117113152041 Danh muc cong trinh trong diem_BC von DTPT 6 thang 2012 4" xfId="15840"/>
    <cellStyle name="1_KH 2007 (theo doi)_pvhung.skhdt 20117113152041 Danh muc cong trinh trong diem_BC von DTPT 6 thang 2012 5" xfId="15841"/>
    <cellStyle name="1_KH 2007 (theo doi)_pvhung.skhdt 20117113152041 Danh muc cong trinh trong diem_BC von DTPT 6 thang 2012 6" xfId="15842"/>
    <cellStyle name="1_KH 2007 (theo doi)_pvhung.skhdt 20117113152041 Danh muc cong trinh trong diem_Bieu du thao QD von ho tro co MT" xfId="15843"/>
    <cellStyle name="1_KH 2007 (theo doi)_pvhung.skhdt 20117113152041 Danh muc cong trinh trong diem_Bieu du thao QD von ho tro co MT 2" xfId="15844"/>
    <cellStyle name="1_KH 2007 (theo doi)_pvhung.skhdt 20117113152041 Danh muc cong trinh trong diem_Bieu du thao QD von ho tro co MT 2 2" xfId="15845"/>
    <cellStyle name="1_KH 2007 (theo doi)_pvhung.skhdt 20117113152041 Danh muc cong trinh trong diem_Bieu du thao QD von ho tro co MT 2 2 2" xfId="15846"/>
    <cellStyle name="1_KH 2007 (theo doi)_pvhung.skhdt 20117113152041 Danh muc cong trinh trong diem_Bieu du thao QD von ho tro co MT 2 2 3" xfId="15847"/>
    <cellStyle name="1_KH 2007 (theo doi)_pvhung.skhdt 20117113152041 Danh muc cong trinh trong diem_Bieu du thao QD von ho tro co MT 2 2 4" xfId="15848"/>
    <cellStyle name="1_KH 2007 (theo doi)_pvhung.skhdt 20117113152041 Danh muc cong trinh trong diem_Bieu du thao QD von ho tro co MT 2 3" xfId="15849"/>
    <cellStyle name="1_KH 2007 (theo doi)_pvhung.skhdt 20117113152041 Danh muc cong trinh trong diem_Bieu du thao QD von ho tro co MT 2 4" xfId="15850"/>
    <cellStyle name="1_KH 2007 (theo doi)_pvhung.skhdt 20117113152041 Danh muc cong trinh trong diem_Bieu du thao QD von ho tro co MT 2 5" xfId="15851"/>
    <cellStyle name="1_KH 2007 (theo doi)_pvhung.skhdt 20117113152041 Danh muc cong trinh trong diem_Bieu du thao QD von ho tro co MT 3" xfId="15852"/>
    <cellStyle name="1_KH 2007 (theo doi)_pvhung.skhdt 20117113152041 Danh muc cong trinh trong diem_Bieu du thao QD von ho tro co MT 3 2" xfId="15853"/>
    <cellStyle name="1_KH 2007 (theo doi)_pvhung.skhdt 20117113152041 Danh muc cong trinh trong diem_Bieu du thao QD von ho tro co MT 3 3" xfId="15854"/>
    <cellStyle name="1_KH 2007 (theo doi)_pvhung.skhdt 20117113152041 Danh muc cong trinh trong diem_Bieu du thao QD von ho tro co MT 3 4" xfId="15855"/>
    <cellStyle name="1_KH 2007 (theo doi)_pvhung.skhdt 20117113152041 Danh muc cong trinh trong diem_Bieu du thao QD von ho tro co MT 4" xfId="15856"/>
    <cellStyle name="1_KH 2007 (theo doi)_pvhung.skhdt 20117113152041 Danh muc cong trinh trong diem_Bieu du thao QD von ho tro co MT 5" xfId="15857"/>
    <cellStyle name="1_KH 2007 (theo doi)_pvhung.skhdt 20117113152041 Danh muc cong trinh trong diem_Bieu du thao QD von ho tro co MT 6" xfId="15858"/>
    <cellStyle name="1_KH 2007 (theo doi)_pvhung.skhdt 20117113152041 Danh muc cong trinh trong diem_Ke hoach 2012 (theo doi)" xfId="15859"/>
    <cellStyle name="1_KH 2007 (theo doi)_pvhung.skhdt 20117113152041 Danh muc cong trinh trong diem_Ke hoach 2012 (theo doi) 2" xfId="15860"/>
    <cellStyle name="1_KH 2007 (theo doi)_pvhung.skhdt 20117113152041 Danh muc cong trinh trong diem_Ke hoach 2012 (theo doi) 2 2" xfId="15861"/>
    <cellStyle name="1_KH 2007 (theo doi)_pvhung.skhdt 20117113152041 Danh muc cong trinh trong diem_Ke hoach 2012 (theo doi) 2 2 2" xfId="15862"/>
    <cellStyle name="1_KH 2007 (theo doi)_pvhung.skhdt 20117113152041 Danh muc cong trinh trong diem_Ke hoach 2012 (theo doi) 2 2 3" xfId="15863"/>
    <cellStyle name="1_KH 2007 (theo doi)_pvhung.skhdt 20117113152041 Danh muc cong trinh trong diem_Ke hoach 2012 (theo doi) 2 2 4" xfId="15864"/>
    <cellStyle name="1_KH 2007 (theo doi)_pvhung.skhdt 20117113152041 Danh muc cong trinh trong diem_Ke hoach 2012 (theo doi) 2 3" xfId="15865"/>
    <cellStyle name="1_KH 2007 (theo doi)_pvhung.skhdt 20117113152041 Danh muc cong trinh trong diem_Ke hoach 2012 (theo doi) 2 4" xfId="15866"/>
    <cellStyle name="1_KH 2007 (theo doi)_pvhung.skhdt 20117113152041 Danh muc cong trinh trong diem_Ke hoach 2012 (theo doi) 2 5" xfId="15867"/>
    <cellStyle name="1_KH 2007 (theo doi)_pvhung.skhdt 20117113152041 Danh muc cong trinh trong diem_Ke hoach 2012 (theo doi) 3" xfId="15868"/>
    <cellStyle name="1_KH 2007 (theo doi)_pvhung.skhdt 20117113152041 Danh muc cong trinh trong diem_Ke hoach 2012 (theo doi) 3 2" xfId="15869"/>
    <cellStyle name="1_KH 2007 (theo doi)_pvhung.skhdt 20117113152041 Danh muc cong trinh trong diem_Ke hoach 2012 (theo doi) 3 3" xfId="15870"/>
    <cellStyle name="1_KH 2007 (theo doi)_pvhung.skhdt 20117113152041 Danh muc cong trinh trong diem_Ke hoach 2012 (theo doi) 3 4" xfId="15871"/>
    <cellStyle name="1_KH 2007 (theo doi)_pvhung.skhdt 20117113152041 Danh muc cong trinh trong diem_Ke hoach 2012 (theo doi) 4" xfId="15872"/>
    <cellStyle name="1_KH 2007 (theo doi)_pvhung.skhdt 20117113152041 Danh muc cong trinh trong diem_Ke hoach 2012 (theo doi) 5" xfId="15873"/>
    <cellStyle name="1_KH 2007 (theo doi)_pvhung.skhdt 20117113152041 Danh muc cong trinh trong diem_Ke hoach 2012 (theo doi) 6" xfId="15874"/>
    <cellStyle name="1_KH 2007 (theo doi)_pvhung.skhdt 20117113152041 Danh muc cong trinh trong diem_Ke hoach 2012 theo doi (giai ngan 30.6.12)" xfId="15875"/>
    <cellStyle name="1_KH 2007 (theo doi)_pvhung.skhdt 20117113152041 Danh muc cong trinh trong diem_Ke hoach 2012 theo doi (giai ngan 30.6.12) 2" xfId="15876"/>
    <cellStyle name="1_KH 2007 (theo doi)_pvhung.skhdt 20117113152041 Danh muc cong trinh trong diem_Ke hoach 2012 theo doi (giai ngan 30.6.12) 2 2" xfId="15877"/>
    <cellStyle name="1_KH 2007 (theo doi)_pvhung.skhdt 20117113152041 Danh muc cong trinh trong diem_Ke hoach 2012 theo doi (giai ngan 30.6.12) 2 2 2" xfId="15878"/>
    <cellStyle name="1_KH 2007 (theo doi)_pvhung.skhdt 20117113152041 Danh muc cong trinh trong diem_Ke hoach 2012 theo doi (giai ngan 30.6.12) 2 2 3" xfId="15879"/>
    <cellStyle name="1_KH 2007 (theo doi)_pvhung.skhdt 20117113152041 Danh muc cong trinh trong diem_Ke hoach 2012 theo doi (giai ngan 30.6.12) 2 2 4" xfId="15880"/>
    <cellStyle name="1_KH 2007 (theo doi)_pvhung.skhdt 20117113152041 Danh muc cong trinh trong diem_Ke hoach 2012 theo doi (giai ngan 30.6.12) 2 3" xfId="15881"/>
    <cellStyle name="1_KH 2007 (theo doi)_pvhung.skhdt 20117113152041 Danh muc cong trinh trong diem_Ke hoach 2012 theo doi (giai ngan 30.6.12) 2 4" xfId="15882"/>
    <cellStyle name="1_KH 2007 (theo doi)_pvhung.skhdt 20117113152041 Danh muc cong trinh trong diem_Ke hoach 2012 theo doi (giai ngan 30.6.12) 2 5" xfId="15883"/>
    <cellStyle name="1_KH 2007 (theo doi)_pvhung.skhdt 20117113152041 Danh muc cong trinh trong diem_Ke hoach 2012 theo doi (giai ngan 30.6.12) 3" xfId="15884"/>
    <cellStyle name="1_KH 2007 (theo doi)_pvhung.skhdt 20117113152041 Danh muc cong trinh trong diem_Ke hoach 2012 theo doi (giai ngan 30.6.12) 3 2" xfId="15885"/>
    <cellStyle name="1_KH 2007 (theo doi)_pvhung.skhdt 20117113152041 Danh muc cong trinh trong diem_Ke hoach 2012 theo doi (giai ngan 30.6.12) 3 3" xfId="15886"/>
    <cellStyle name="1_KH 2007 (theo doi)_pvhung.skhdt 20117113152041 Danh muc cong trinh trong diem_Ke hoach 2012 theo doi (giai ngan 30.6.12) 3 4" xfId="15887"/>
    <cellStyle name="1_KH 2007 (theo doi)_pvhung.skhdt 20117113152041 Danh muc cong trinh trong diem_Ke hoach 2012 theo doi (giai ngan 30.6.12) 4" xfId="15888"/>
    <cellStyle name="1_KH 2007 (theo doi)_pvhung.skhdt 20117113152041 Danh muc cong trinh trong diem_Ke hoach 2012 theo doi (giai ngan 30.6.12) 5" xfId="15889"/>
    <cellStyle name="1_KH 2007 (theo doi)_pvhung.skhdt 20117113152041 Danh muc cong trinh trong diem_Ke hoach 2012 theo doi (giai ngan 30.6.12) 6" xfId="15890"/>
    <cellStyle name="1_KH 2007 (theo doi)_Tong hop so lieu" xfId="15891"/>
    <cellStyle name="1_KH 2007 (theo doi)_Tong hop so lieu 2" xfId="15892"/>
    <cellStyle name="1_KH 2007 (theo doi)_Tong hop so lieu 2 2" xfId="15893"/>
    <cellStyle name="1_KH 2007 (theo doi)_Tong hop so lieu 2 3" xfId="15894"/>
    <cellStyle name="1_KH 2007 (theo doi)_Tong hop so lieu 2 4" xfId="15895"/>
    <cellStyle name="1_KH 2007 (theo doi)_Tong hop so lieu 3" xfId="15896"/>
    <cellStyle name="1_KH 2007 (theo doi)_Tong hop so lieu 4" xfId="15897"/>
    <cellStyle name="1_KH 2007 (theo doi)_Tong hop so lieu 5" xfId="15898"/>
    <cellStyle name="1_KH 2007 (theo doi)_Tong hop so lieu_BC cong trinh trong diem" xfId="15899"/>
    <cellStyle name="1_KH 2007 (theo doi)_Tong hop so lieu_BC cong trinh trong diem 2" xfId="15900"/>
    <cellStyle name="1_KH 2007 (theo doi)_Tong hop so lieu_BC cong trinh trong diem 2 2" xfId="15901"/>
    <cellStyle name="1_KH 2007 (theo doi)_Tong hop so lieu_BC cong trinh trong diem 2 3" xfId="15902"/>
    <cellStyle name="1_KH 2007 (theo doi)_Tong hop so lieu_BC cong trinh trong diem 2 4" xfId="15903"/>
    <cellStyle name="1_KH 2007 (theo doi)_Tong hop so lieu_BC cong trinh trong diem 3" xfId="15904"/>
    <cellStyle name="1_KH 2007 (theo doi)_Tong hop so lieu_BC cong trinh trong diem 4" xfId="15905"/>
    <cellStyle name="1_KH 2007 (theo doi)_Tong hop so lieu_BC cong trinh trong diem 5" xfId="15906"/>
    <cellStyle name="1_KH 2007 (theo doi)_Tong hop so lieu_BC cong trinh trong diem_BC von DTPT 6 thang 2012" xfId="15907"/>
    <cellStyle name="1_KH 2007 (theo doi)_Tong hop so lieu_BC cong trinh trong diem_BC von DTPT 6 thang 2012 2" xfId="15908"/>
    <cellStyle name="1_KH 2007 (theo doi)_Tong hop so lieu_BC cong trinh trong diem_BC von DTPT 6 thang 2012 2 2" xfId="15909"/>
    <cellStyle name="1_KH 2007 (theo doi)_Tong hop so lieu_BC cong trinh trong diem_BC von DTPT 6 thang 2012 2 3" xfId="15910"/>
    <cellStyle name="1_KH 2007 (theo doi)_Tong hop so lieu_BC cong trinh trong diem_BC von DTPT 6 thang 2012 2 4" xfId="15911"/>
    <cellStyle name="1_KH 2007 (theo doi)_Tong hop so lieu_BC cong trinh trong diem_BC von DTPT 6 thang 2012 3" xfId="15912"/>
    <cellStyle name="1_KH 2007 (theo doi)_Tong hop so lieu_BC cong trinh trong diem_BC von DTPT 6 thang 2012 4" xfId="15913"/>
    <cellStyle name="1_KH 2007 (theo doi)_Tong hop so lieu_BC cong trinh trong diem_BC von DTPT 6 thang 2012 5" xfId="15914"/>
    <cellStyle name="1_KH 2007 (theo doi)_Tong hop so lieu_BC cong trinh trong diem_Bieu du thao QD von ho tro co MT" xfId="15915"/>
    <cellStyle name="1_KH 2007 (theo doi)_Tong hop so lieu_BC cong trinh trong diem_Bieu du thao QD von ho tro co MT 2" xfId="15916"/>
    <cellStyle name="1_KH 2007 (theo doi)_Tong hop so lieu_BC cong trinh trong diem_Bieu du thao QD von ho tro co MT 2 2" xfId="15917"/>
    <cellStyle name="1_KH 2007 (theo doi)_Tong hop so lieu_BC cong trinh trong diem_Bieu du thao QD von ho tro co MT 2 3" xfId="15918"/>
    <cellStyle name="1_KH 2007 (theo doi)_Tong hop so lieu_BC cong trinh trong diem_Bieu du thao QD von ho tro co MT 2 4" xfId="15919"/>
    <cellStyle name="1_KH 2007 (theo doi)_Tong hop so lieu_BC cong trinh trong diem_Bieu du thao QD von ho tro co MT 3" xfId="15920"/>
    <cellStyle name="1_KH 2007 (theo doi)_Tong hop so lieu_BC cong trinh trong diem_Bieu du thao QD von ho tro co MT 4" xfId="15921"/>
    <cellStyle name="1_KH 2007 (theo doi)_Tong hop so lieu_BC cong trinh trong diem_Bieu du thao QD von ho tro co MT 5" xfId="15922"/>
    <cellStyle name="1_KH 2007 (theo doi)_Tong hop so lieu_BC cong trinh trong diem_Ke hoach 2012 (theo doi)" xfId="15923"/>
    <cellStyle name="1_KH 2007 (theo doi)_Tong hop so lieu_BC cong trinh trong diem_Ke hoach 2012 (theo doi) 2" xfId="15924"/>
    <cellStyle name="1_KH 2007 (theo doi)_Tong hop so lieu_BC cong trinh trong diem_Ke hoach 2012 (theo doi) 2 2" xfId="15925"/>
    <cellStyle name="1_KH 2007 (theo doi)_Tong hop so lieu_BC cong trinh trong diem_Ke hoach 2012 (theo doi) 2 3" xfId="15926"/>
    <cellStyle name="1_KH 2007 (theo doi)_Tong hop so lieu_BC cong trinh trong diem_Ke hoach 2012 (theo doi) 2 4" xfId="15927"/>
    <cellStyle name="1_KH 2007 (theo doi)_Tong hop so lieu_BC cong trinh trong diem_Ke hoach 2012 (theo doi) 3" xfId="15928"/>
    <cellStyle name="1_KH 2007 (theo doi)_Tong hop so lieu_BC cong trinh trong diem_Ke hoach 2012 (theo doi) 4" xfId="15929"/>
    <cellStyle name="1_KH 2007 (theo doi)_Tong hop so lieu_BC cong trinh trong diem_Ke hoach 2012 (theo doi) 5" xfId="15930"/>
    <cellStyle name="1_KH 2007 (theo doi)_Tong hop so lieu_BC cong trinh trong diem_Ke hoach 2012 theo doi (giai ngan 30.6.12)" xfId="15931"/>
    <cellStyle name="1_KH 2007 (theo doi)_Tong hop so lieu_BC cong trinh trong diem_Ke hoach 2012 theo doi (giai ngan 30.6.12) 2" xfId="15932"/>
    <cellStyle name="1_KH 2007 (theo doi)_Tong hop so lieu_BC cong trinh trong diem_Ke hoach 2012 theo doi (giai ngan 30.6.12) 2 2" xfId="15933"/>
    <cellStyle name="1_KH 2007 (theo doi)_Tong hop so lieu_BC cong trinh trong diem_Ke hoach 2012 theo doi (giai ngan 30.6.12) 2 3" xfId="15934"/>
    <cellStyle name="1_KH 2007 (theo doi)_Tong hop so lieu_BC cong trinh trong diem_Ke hoach 2012 theo doi (giai ngan 30.6.12) 2 4" xfId="15935"/>
    <cellStyle name="1_KH 2007 (theo doi)_Tong hop so lieu_BC cong trinh trong diem_Ke hoach 2012 theo doi (giai ngan 30.6.12) 3" xfId="15936"/>
    <cellStyle name="1_KH 2007 (theo doi)_Tong hop so lieu_BC cong trinh trong diem_Ke hoach 2012 theo doi (giai ngan 30.6.12) 4" xfId="15937"/>
    <cellStyle name="1_KH 2007 (theo doi)_Tong hop so lieu_BC cong trinh trong diem_Ke hoach 2012 theo doi (giai ngan 30.6.12) 5" xfId="15938"/>
    <cellStyle name="1_KH 2007 (theo doi)_Tong hop so lieu_BC von DTPT 6 thang 2012" xfId="15939"/>
    <cellStyle name="1_KH 2007 (theo doi)_Tong hop so lieu_BC von DTPT 6 thang 2012 2" xfId="15940"/>
    <cellStyle name="1_KH 2007 (theo doi)_Tong hop so lieu_BC von DTPT 6 thang 2012 2 2" xfId="15941"/>
    <cellStyle name="1_KH 2007 (theo doi)_Tong hop so lieu_BC von DTPT 6 thang 2012 2 3" xfId="15942"/>
    <cellStyle name="1_KH 2007 (theo doi)_Tong hop so lieu_BC von DTPT 6 thang 2012 2 4" xfId="15943"/>
    <cellStyle name="1_KH 2007 (theo doi)_Tong hop so lieu_BC von DTPT 6 thang 2012 3" xfId="15944"/>
    <cellStyle name="1_KH 2007 (theo doi)_Tong hop so lieu_BC von DTPT 6 thang 2012 4" xfId="15945"/>
    <cellStyle name="1_KH 2007 (theo doi)_Tong hop so lieu_BC von DTPT 6 thang 2012 5" xfId="15946"/>
    <cellStyle name="1_KH 2007 (theo doi)_Tong hop so lieu_Bieu du thao QD von ho tro co MT" xfId="15947"/>
    <cellStyle name="1_KH 2007 (theo doi)_Tong hop so lieu_Bieu du thao QD von ho tro co MT 2" xfId="15948"/>
    <cellStyle name="1_KH 2007 (theo doi)_Tong hop so lieu_Bieu du thao QD von ho tro co MT 2 2" xfId="15949"/>
    <cellStyle name="1_KH 2007 (theo doi)_Tong hop so lieu_Bieu du thao QD von ho tro co MT 2 3" xfId="15950"/>
    <cellStyle name="1_KH 2007 (theo doi)_Tong hop so lieu_Bieu du thao QD von ho tro co MT 2 4" xfId="15951"/>
    <cellStyle name="1_KH 2007 (theo doi)_Tong hop so lieu_Bieu du thao QD von ho tro co MT 3" xfId="15952"/>
    <cellStyle name="1_KH 2007 (theo doi)_Tong hop so lieu_Bieu du thao QD von ho tro co MT 4" xfId="15953"/>
    <cellStyle name="1_KH 2007 (theo doi)_Tong hop so lieu_Bieu du thao QD von ho tro co MT 5" xfId="15954"/>
    <cellStyle name="1_KH 2007 (theo doi)_Tong hop so lieu_Ke hoach 2012 (theo doi)" xfId="15955"/>
    <cellStyle name="1_KH 2007 (theo doi)_Tong hop so lieu_Ke hoach 2012 (theo doi) 2" xfId="15956"/>
    <cellStyle name="1_KH 2007 (theo doi)_Tong hop so lieu_Ke hoach 2012 (theo doi) 2 2" xfId="15957"/>
    <cellStyle name="1_KH 2007 (theo doi)_Tong hop so lieu_Ke hoach 2012 (theo doi) 2 3" xfId="15958"/>
    <cellStyle name="1_KH 2007 (theo doi)_Tong hop so lieu_Ke hoach 2012 (theo doi) 2 4" xfId="15959"/>
    <cellStyle name="1_KH 2007 (theo doi)_Tong hop so lieu_Ke hoach 2012 (theo doi) 3" xfId="15960"/>
    <cellStyle name="1_KH 2007 (theo doi)_Tong hop so lieu_Ke hoach 2012 (theo doi) 4" xfId="15961"/>
    <cellStyle name="1_KH 2007 (theo doi)_Tong hop so lieu_Ke hoach 2012 (theo doi) 5" xfId="15962"/>
    <cellStyle name="1_KH 2007 (theo doi)_Tong hop so lieu_Ke hoach 2012 theo doi (giai ngan 30.6.12)" xfId="15963"/>
    <cellStyle name="1_KH 2007 (theo doi)_Tong hop so lieu_Ke hoach 2012 theo doi (giai ngan 30.6.12) 2" xfId="15964"/>
    <cellStyle name="1_KH 2007 (theo doi)_Tong hop so lieu_Ke hoach 2012 theo doi (giai ngan 30.6.12) 2 2" xfId="15965"/>
    <cellStyle name="1_KH 2007 (theo doi)_Tong hop so lieu_Ke hoach 2012 theo doi (giai ngan 30.6.12) 2 3" xfId="15966"/>
    <cellStyle name="1_KH 2007 (theo doi)_Tong hop so lieu_Ke hoach 2012 theo doi (giai ngan 30.6.12) 2 4" xfId="15967"/>
    <cellStyle name="1_KH 2007 (theo doi)_Tong hop so lieu_Ke hoach 2012 theo doi (giai ngan 30.6.12) 3" xfId="15968"/>
    <cellStyle name="1_KH 2007 (theo doi)_Tong hop so lieu_Ke hoach 2012 theo doi (giai ngan 30.6.12) 4" xfId="15969"/>
    <cellStyle name="1_KH 2007 (theo doi)_Tong hop so lieu_Ke hoach 2012 theo doi (giai ngan 30.6.12) 5" xfId="15970"/>
    <cellStyle name="1_KH 2007 (theo doi)_Tong hop so lieu_pvhung.skhdt 20117113152041 Danh muc cong trinh trong diem" xfId="15971"/>
    <cellStyle name="1_KH 2007 (theo doi)_Tong hop so lieu_pvhung.skhdt 20117113152041 Danh muc cong trinh trong diem 2" xfId="15972"/>
    <cellStyle name="1_KH 2007 (theo doi)_Tong hop so lieu_pvhung.skhdt 20117113152041 Danh muc cong trinh trong diem 2 2" xfId="15973"/>
    <cellStyle name="1_KH 2007 (theo doi)_Tong hop so lieu_pvhung.skhdt 20117113152041 Danh muc cong trinh trong diem 2 3" xfId="15974"/>
    <cellStyle name="1_KH 2007 (theo doi)_Tong hop so lieu_pvhung.skhdt 20117113152041 Danh muc cong trinh trong diem 2 4" xfId="15975"/>
    <cellStyle name="1_KH 2007 (theo doi)_Tong hop so lieu_pvhung.skhdt 20117113152041 Danh muc cong trinh trong diem 3" xfId="15976"/>
    <cellStyle name="1_KH 2007 (theo doi)_Tong hop so lieu_pvhung.skhdt 20117113152041 Danh muc cong trinh trong diem 4" xfId="15977"/>
    <cellStyle name="1_KH 2007 (theo doi)_Tong hop so lieu_pvhung.skhdt 20117113152041 Danh muc cong trinh trong diem 5" xfId="15978"/>
    <cellStyle name="1_KH 2007 (theo doi)_Tong hop so lieu_pvhung.skhdt 20117113152041 Danh muc cong trinh trong diem_BC von DTPT 6 thang 2012" xfId="15979"/>
    <cellStyle name="1_KH 2007 (theo doi)_Tong hop so lieu_pvhung.skhdt 20117113152041 Danh muc cong trinh trong diem_BC von DTPT 6 thang 2012 2" xfId="15980"/>
    <cellStyle name="1_KH 2007 (theo doi)_Tong hop so lieu_pvhung.skhdt 20117113152041 Danh muc cong trinh trong diem_BC von DTPT 6 thang 2012 2 2" xfId="15981"/>
    <cellStyle name="1_KH 2007 (theo doi)_Tong hop so lieu_pvhung.skhdt 20117113152041 Danh muc cong trinh trong diem_BC von DTPT 6 thang 2012 2 3" xfId="15982"/>
    <cellStyle name="1_KH 2007 (theo doi)_Tong hop so lieu_pvhung.skhdt 20117113152041 Danh muc cong trinh trong diem_BC von DTPT 6 thang 2012 2 4" xfId="15983"/>
    <cellStyle name="1_KH 2007 (theo doi)_Tong hop so lieu_pvhung.skhdt 20117113152041 Danh muc cong trinh trong diem_BC von DTPT 6 thang 2012 3" xfId="15984"/>
    <cellStyle name="1_KH 2007 (theo doi)_Tong hop so lieu_pvhung.skhdt 20117113152041 Danh muc cong trinh trong diem_BC von DTPT 6 thang 2012 4" xfId="15985"/>
    <cellStyle name="1_KH 2007 (theo doi)_Tong hop so lieu_pvhung.skhdt 20117113152041 Danh muc cong trinh trong diem_BC von DTPT 6 thang 2012 5" xfId="15986"/>
    <cellStyle name="1_KH 2007 (theo doi)_Tong hop so lieu_pvhung.skhdt 20117113152041 Danh muc cong trinh trong diem_Bieu du thao QD von ho tro co MT" xfId="15987"/>
    <cellStyle name="1_KH 2007 (theo doi)_Tong hop so lieu_pvhung.skhdt 20117113152041 Danh muc cong trinh trong diem_Bieu du thao QD von ho tro co MT 2" xfId="15988"/>
    <cellStyle name="1_KH 2007 (theo doi)_Tong hop so lieu_pvhung.skhdt 20117113152041 Danh muc cong trinh trong diem_Bieu du thao QD von ho tro co MT 2 2" xfId="15989"/>
    <cellStyle name="1_KH 2007 (theo doi)_Tong hop so lieu_pvhung.skhdt 20117113152041 Danh muc cong trinh trong diem_Bieu du thao QD von ho tro co MT 2 3" xfId="15990"/>
    <cellStyle name="1_KH 2007 (theo doi)_Tong hop so lieu_pvhung.skhdt 20117113152041 Danh muc cong trinh trong diem_Bieu du thao QD von ho tro co MT 2 4" xfId="15991"/>
    <cellStyle name="1_KH 2007 (theo doi)_Tong hop so lieu_pvhung.skhdt 20117113152041 Danh muc cong trinh trong diem_Bieu du thao QD von ho tro co MT 3" xfId="15992"/>
    <cellStyle name="1_KH 2007 (theo doi)_Tong hop so lieu_pvhung.skhdt 20117113152041 Danh muc cong trinh trong diem_Bieu du thao QD von ho tro co MT 4" xfId="15993"/>
    <cellStyle name="1_KH 2007 (theo doi)_Tong hop so lieu_pvhung.skhdt 20117113152041 Danh muc cong trinh trong diem_Bieu du thao QD von ho tro co MT 5" xfId="15994"/>
    <cellStyle name="1_KH 2007 (theo doi)_Tong hop so lieu_pvhung.skhdt 20117113152041 Danh muc cong trinh trong diem_Ke hoach 2012 (theo doi)" xfId="15995"/>
    <cellStyle name="1_KH 2007 (theo doi)_Tong hop so lieu_pvhung.skhdt 20117113152041 Danh muc cong trinh trong diem_Ke hoach 2012 (theo doi) 2" xfId="15996"/>
    <cellStyle name="1_KH 2007 (theo doi)_Tong hop so lieu_pvhung.skhdt 20117113152041 Danh muc cong trinh trong diem_Ke hoach 2012 (theo doi) 2 2" xfId="15997"/>
    <cellStyle name="1_KH 2007 (theo doi)_Tong hop so lieu_pvhung.skhdt 20117113152041 Danh muc cong trinh trong diem_Ke hoach 2012 (theo doi) 2 3" xfId="15998"/>
    <cellStyle name="1_KH 2007 (theo doi)_Tong hop so lieu_pvhung.skhdt 20117113152041 Danh muc cong trinh trong diem_Ke hoach 2012 (theo doi) 2 4" xfId="15999"/>
    <cellStyle name="1_KH 2007 (theo doi)_Tong hop so lieu_pvhung.skhdt 20117113152041 Danh muc cong trinh trong diem_Ke hoach 2012 (theo doi) 3" xfId="16000"/>
    <cellStyle name="1_KH 2007 (theo doi)_Tong hop so lieu_pvhung.skhdt 20117113152041 Danh muc cong trinh trong diem_Ke hoach 2012 (theo doi) 4" xfId="16001"/>
    <cellStyle name="1_KH 2007 (theo doi)_Tong hop so lieu_pvhung.skhdt 20117113152041 Danh muc cong trinh trong diem_Ke hoach 2012 (theo doi) 5" xfId="16002"/>
    <cellStyle name="1_KH 2007 (theo doi)_Tong hop so lieu_pvhung.skhdt 20117113152041 Danh muc cong trinh trong diem_Ke hoach 2012 theo doi (giai ngan 30.6.12)" xfId="16003"/>
    <cellStyle name="1_KH 2007 (theo doi)_Tong hop so lieu_pvhung.skhdt 20117113152041 Danh muc cong trinh trong diem_Ke hoach 2012 theo doi (giai ngan 30.6.12) 2" xfId="16004"/>
    <cellStyle name="1_KH 2007 (theo doi)_Tong hop so lieu_pvhung.skhdt 20117113152041 Danh muc cong trinh trong diem_Ke hoach 2012 theo doi (giai ngan 30.6.12) 2 2" xfId="16005"/>
    <cellStyle name="1_KH 2007 (theo doi)_Tong hop so lieu_pvhung.skhdt 20117113152041 Danh muc cong trinh trong diem_Ke hoach 2012 theo doi (giai ngan 30.6.12) 2 3" xfId="16006"/>
    <cellStyle name="1_KH 2007 (theo doi)_Tong hop so lieu_pvhung.skhdt 20117113152041 Danh muc cong trinh trong diem_Ke hoach 2012 theo doi (giai ngan 30.6.12) 2 4" xfId="16007"/>
    <cellStyle name="1_KH 2007 (theo doi)_Tong hop so lieu_pvhung.skhdt 20117113152041 Danh muc cong trinh trong diem_Ke hoach 2012 theo doi (giai ngan 30.6.12) 3" xfId="16008"/>
    <cellStyle name="1_KH 2007 (theo doi)_Tong hop so lieu_pvhung.skhdt 20117113152041 Danh muc cong trinh trong diem_Ke hoach 2012 theo doi (giai ngan 30.6.12) 4" xfId="16009"/>
    <cellStyle name="1_KH 2007 (theo doi)_Tong hop so lieu_pvhung.skhdt 20117113152041 Danh muc cong trinh trong diem_Ke hoach 2012 theo doi (giai ngan 30.6.12) 5" xfId="16010"/>
    <cellStyle name="1_KH 2007 (theo doi)_Tong hop theo doi von TPCP (BC)" xfId="16011"/>
    <cellStyle name="1_KH 2007 (theo doi)_Tong hop theo doi von TPCP (BC) 2" xfId="16012"/>
    <cellStyle name="1_KH 2007 (theo doi)_Tong hop theo doi von TPCP (BC) 2 2" xfId="16013"/>
    <cellStyle name="1_KH 2007 (theo doi)_Tong hop theo doi von TPCP (BC) 2 3" xfId="16014"/>
    <cellStyle name="1_KH 2007 (theo doi)_Tong hop theo doi von TPCP (BC) 2 4" xfId="16015"/>
    <cellStyle name="1_KH 2007 (theo doi)_Tong hop theo doi von TPCP (BC) 3" xfId="16016"/>
    <cellStyle name="1_KH 2007 (theo doi)_Tong hop theo doi von TPCP (BC) 4" xfId="16017"/>
    <cellStyle name="1_KH 2007 (theo doi)_Tong hop theo doi von TPCP (BC) 5" xfId="16018"/>
    <cellStyle name="1_KH 2007 (theo doi)_Tong hop theo doi von TPCP (BC)_BC von DTPT 6 thang 2012" xfId="16019"/>
    <cellStyle name="1_KH 2007 (theo doi)_Tong hop theo doi von TPCP (BC)_BC von DTPT 6 thang 2012 2" xfId="16020"/>
    <cellStyle name="1_KH 2007 (theo doi)_Tong hop theo doi von TPCP (BC)_BC von DTPT 6 thang 2012 2 2" xfId="16021"/>
    <cellStyle name="1_KH 2007 (theo doi)_Tong hop theo doi von TPCP (BC)_BC von DTPT 6 thang 2012 2 3" xfId="16022"/>
    <cellStyle name="1_KH 2007 (theo doi)_Tong hop theo doi von TPCP (BC)_BC von DTPT 6 thang 2012 2 4" xfId="16023"/>
    <cellStyle name="1_KH 2007 (theo doi)_Tong hop theo doi von TPCP (BC)_BC von DTPT 6 thang 2012 3" xfId="16024"/>
    <cellStyle name="1_KH 2007 (theo doi)_Tong hop theo doi von TPCP (BC)_BC von DTPT 6 thang 2012 4" xfId="16025"/>
    <cellStyle name="1_KH 2007 (theo doi)_Tong hop theo doi von TPCP (BC)_BC von DTPT 6 thang 2012 5" xfId="16026"/>
    <cellStyle name="1_KH 2007 (theo doi)_Tong hop theo doi von TPCP (BC)_Bieu du thao QD von ho tro co MT" xfId="16027"/>
    <cellStyle name="1_KH 2007 (theo doi)_Tong hop theo doi von TPCP (BC)_Bieu du thao QD von ho tro co MT 2" xfId="16028"/>
    <cellStyle name="1_KH 2007 (theo doi)_Tong hop theo doi von TPCP (BC)_Bieu du thao QD von ho tro co MT 2 2" xfId="16029"/>
    <cellStyle name="1_KH 2007 (theo doi)_Tong hop theo doi von TPCP (BC)_Bieu du thao QD von ho tro co MT 2 3" xfId="16030"/>
    <cellStyle name="1_KH 2007 (theo doi)_Tong hop theo doi von TPCP (BC)_Bieu du thao QD von ho tro co MT 2 4" xfId="16031"/>
    <cellStyle name="1_KH 2007 (theo doi)_Tong hop theo doi von TPCP (BC)_Bieu du thao QD von ho tro co MT 3" xfId="16032"/>
    <cellStyle name="1_KH 2007 (theo doi)_Tong hop theo doi von TPCP (BC)_Bieu du thao QD von ho tro co MT 4" xfId="16033"/>
    <cellStyle name="1_KH 2007 (theo doi)_Tong hop theo doi von TPCP (BC)_Bieu du thao QD von ho tro co MT 5" xfId="16034"/>
    <cellStyle name="1_KH 2007 (theo doi)_Tong hop theo doi von TPCP (BC)_Ke hoach 2012 (theo doi)" xfId="16035"/>
    <cellStyle name="1_KH 2007 (theo doi)_Tong hop theo doi von TPCP (BC)_Ke hoach 2012 (theo doi) 2" xfId="16036"/>
    <cellStyle name="1_KH 2007 (theo doi)_Tong hop theo doi von TPCP (BC)_Ke hoach 2012 (theo doi) 2 2" xfId="16037"/>
    <cellStyle name="1_KH 2007 (theo doi)_Tong hop theo doi von TPCP (BC)_Ke hoach 2012 (theo doi) 2 3" xfId="16038"/>
    <cellStyle name="1_KH 2007 (theo doi)_Tong hop theo doi von TPCP (BC)_Ke hoach 2012 (theo doi) 2 4" xfId="16039"/>
    <cellStyle name="1_KH 2007 (theo doi)_Tong hop theo doi von TPCP (BC)_Ke hoach 2012 (theo doi) 3" xfId="16040"/>
    <cellStyle name="1_KH 2007 (theo doi)_Tong hop theo doi von TPCP (BC)_Ke hoach 2012 (theo doi) 4" xfId="16041"/>
    <cellStyle name="1_KH 2007 (theo doi)_Tong hop theo doi von TPCP (BC)_Ke hoach 2012 (theo doi) 5" xfId="16042"/>
    <cellStyle name="1_KH 2007 (theo doi)_Tong hop theo doi von TPCP (BC)_Ke hoach 2012 theo doi (giai ngan 30.6.12)" xfId="16043"/>
    <cellStyle name="1_KH 2007 (theo doi)_Tong hop theo doi von TPCP (BC)_Ke hoach 2012 theo doi (giai ngan 30.6.12) 2" xfId="16044"/>
    <cellStyle name="1_KH 2007 (theo doi)_Tong hop theo doi von TPCP (BC)_Ke hoach 2012 theo doi (giai ngan 30.6.12) 2 2" xfId="16045"/>
    <cellStyle name="1_KH 2007 (theo doi)_Tong hop theo doi von TPCP (BC)_Ke hoach 2012 theo doi (giai ngan 30.6.12) 2 3" xfId="16046"/>
    <cellStyle name="1_KH 2007 (theo doi)_Tong hop theo doi von TPCP (BC)_Ke hoach 2012 theo doi (giai ngan 30.6.12) 2 4" xfId="16047"/>
    <cellStyle name="1_KH 2007 (theo doi)_Tong hop theo doi von TPCP (BC)_Ke hoach 2012 theo doi (giai ngan 30.6.12) 3" xfId="16048"/>
    <cellStyle name="1_KH 2007 (theo doi)_Tong hop theo doi von TPCP (BC)_Ke hoach 2012 theo doi (giai ngan 30.6.12) 4" xfId="16049"/>
    <cellStyle name="1_KH 2007 (theo doi)_Tong hop theo doi von TPCP (BC)_Ke hoach 2012 theo doi (giai ngan 30.6.12) 5" xfId="16050"/>
    <cellStyle name="1_KH 2007 (theo doi)_Worksheet in D: My Documents Ke Hoach KH cac nam Nam 2014 Bao cao ve Ke hoach nam 2014 ( Hoan chinh sau TL voi Bo KH)" xfId="16051"/>
    <cellStyle name="1_KH 2007 (theo doi)_Worksheet in D: My Documents Ke Hoach KH cac nam Nam 2014 Bao cao ve Ke hoach nam 2014 ( Hoan chinh sau TL voi Bo KH) 2" xfId="16052"/>
    <cellStyle name="1_KH 2007 (theo doi)_Worksheet in D: My Documents Ke Hoach KH cac nam Nam 2014 Bao cao ve Ke hoach nam 2014 ( Hoan chinh sau TL voi Bo KH) 2 2" xfId="16053"/>
    <cellStyle name="1_KH 2007 (theo doi)_Worksheet in D: My Documents Ke Hoach KH cac nam Nam 2014 Bao cao ve Ke hoach nam 2014 ( Hoan chinh sau TL voi Bo KH) 2 3" xfId="16054"/>
    <cellStyle name="1_KH 2007 (theo doi)_Worksheet in D: My Documents Ke Hoach KH cac nam Nam 2014 Bao cao ve Ke hoach nam 2014 ( Hoan chinh sau TL voi Bo KH) 2 4" xfId="16055"/>
    <cellStyle name="1_KH 2007 (theo doi)_Worksheet in D: My Documents Ke Hoach KH cac nam Nam 2014 Bao cao ve Ke hoach nam 2014 ( Hoan chinh sau TL voi Bo KH) 3" xfId="16056"/>
    <cellStyle name="1_KH 2007 (theo doi)_Worksheet in D: My Documents Ke Hoach KH cac nam Nam 2014 Bao cao ve Ke hoach nam 2014 ( Hoan chinh sau TL voi Bo KH) 4" xfId="16057"/>
    <cellStyle name="1_KH 2007 (theo doi)_Worksheet in D: My Documents Ke Hoach KH cac nam Nam 2014 Bao cao ve Ke hoach nam 2014 ( Hoan chinh sau TL voi Bo KH) 5" xfId="16058"/>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59"/>
    <cellStyle name="1_NTHOC_1 Bieu 6 thang nam 2011" xfId="16060"/>
    <cellStyle name="1_NTHOC_1 Bieu 6 thang nam 2011 2" xfId="16061"/>
    <cellStyle name="1_NTHOC_1 Bieu 6 thang nam 2011_BC von DTPT 6 thang 2012" xfId="16062"/>
    <cellStyle name="1_NTHOC_1 Bieu 6 thang nam 2011_BC von DTPT 6 thang 2012 2" xfId="16063"/>
    <cellStyle name="1_NTHOC_1 Bieu 6 thang nam 2011_Bieu du thao QD von ho tro co MT" xfId="16064"/>
    <cellStyle name="1_NTHOC_1 Bieu 6 thang nam 2011_Bieu du thao QD von ho tro co MT 2" xfId="16065"/>
    <cellStyle name="1_NTHOC_1 Bieu 6 thang nam 2011_Ke hoach 2012 (theo doi)" xfId="16066"/>
    <cellStyle name="1_NTHOC_1 Bieu 6 thang nam 2011_Ke hoach 2012 (theo doi) 2" xfId="16067"/>
    <cellStyle name="1_NTHOC_1 Bieu 6 thang nam 2011_Ke hoach 2012 theo doi (giai ngan 30.6.12)" xfId="16068"/>
    <cellStyle name="1_NTHOC_1 Bieu 6 thang nam 2011_Ke hoach 2012 theo doi (giai ngan 30.6.12) 2" xfId="16069"/>
    <cellStyle name="1_NTHOC_Bao cao tinh hinh thuc hien KH 2009 den 31-01-10" xfId="16070"/>
    <cellStyle name="1_NTHOC_Bao cao tinh hinh thuc hien KH 2009 den 31-01-10 2" xfId="16071"/>
    <cellStyle name="1_NTHOC_Bao cao tinh hinh thuc hien KH 2009 den 31-01-10_BC von DTPT 6 thang 2012" xfId="16072"/>
    <cellStyle name="1_NTHOC_Bao cao tinh hinh thuc hien KH 2009 den 31-01-10_BC von DTPT 6 thang 2012 2" xfId="16073"/>
    <cellStyle name="1_NTHOC_Bao cao tinh hinh thuc hien KH 2009 den 31-01-10_Bieu du thao QD von ho tro co MT" xfId="16074"/>
    <cellStyle name="1_NTHOC_Bao cao tinh hinh thuc hien KH 2009 den 31-01-10_Bieu du thao QD von ho tro co MT 2" xfId="16075"/>
    <cellStyle name="1_NTHOC_Bao cao tinh hinh thuc hien KH 2009 den 31-01-10_Ke hoach 2012 (theo doi)" xfId="16076"/>
    <cellStyle name="1_NTHOC_Bao cao tinh hinh thuc hien KH 2009 den 31-01-10_Ke hoach 2012 (theo doi) 2" xfId="16077"/>
    <cellStyle name="1_NTHOC_Bao cao tinh hinh thuc hien KH 2009 den 31-01-10_Ke hoach 2012 theo doi (giai ngan 30.6.12)" xfId="16078"/>
    <cellStyle name="1_NTHOC_Bao cao tinh hinh thuc hien KH 2009 den 31-01-10_Ke hoach 2012 theo doi (giai ngan 30.6.12) 2" xfId="16079"/>
    <cellStyle name="1_NTHOC_BC cong trinh trong diem" xfId="16080"/>
    <cellStyle name="1_NTHOC_BC cong trinh trong diem 2" xfId="16081"/>
    <cellStyle name="1_NTHOC_BC cong trinh trong diem_BC von DTPT 6 thang 2012" xfId="16082"/>
    <cellStyle name="1_NTHOC_BC cong trinh trong diem_BC von DTPT 6 thang 2012 2" xfId="16083"/>
    <cellStyle name="1_NTHOC_BC cong trinh trong diem_Bieu du thao QD von ho tro co MT" xfId="16084"/>
    <cellStyle name="1_NTHOC_BC cong trinh trong diem_Bieu du thao QD von ho tro co MT 2" xfId="16085"/>
    <cellStyle name="1_NTHOC_BC cong trinh trong diem_Ke hoach 2012 (theo doi)" xfId="16086"/>
    <cellStyle name="1_NTHOC_BC cong trinh trong diem_Ke hoach 2012 (theo doi) 2" xfId="16087"/>
    <cellStyle name="1_NTHOC_BC cong trinh trong diem_Ke hoach 2012 theo doi (giai ngan 30.6.12)" xfId="16088"/>
    <cellStyle name="1_NTHOC_BC cong trinh trong diem_Ke hoach 2012 theo doi (giai ngan 30.6.12) 2" xfId="16089"/>
    <cellStyle name="1_NTHOC_BC von DTPT 6 thang 2012" xfId="16090"/>
    <cellStyle name="1_NTHOC_Bieu 01 UB(hung)" xfId="16091"/>
    <cellStyle name="1_NTHOC_Bieu 01 UB(hung) 2" xfId="16092"/>
    <cellStyle name="1_NTHOC_Bieu du thao QD von ho tro co MT" xfId="16093"/>
    <cellStyle name="1_NTHOC_Chi tieu 5 nam" xfId="16094"/>
    <cellStyle name="1_NTHOC_Chi tieu 5 nam_BC cong trinh trong diem" xfId="16095"/>
    <cellStyle name="1_NTHOC_Chi tieu 5 nam_BC cong trinh trong diem_BC von DTPT 6 thang 2012" xfId="16096"/>
    <cellStyle name="1_NTHOC_Chi tieu 5 nam_BC cong trinh trong diem_Bieu du thao QD von ho tro co MT" xfId="16097"/>
    <cellStyle name="1_NTHOC_Chi tieu 5 nam_BC cong trinh trong diem_Ke hoach 2012 (theo doi)" xfId="16098"/>
    <cellStyle name="1_NTHOC_Chi tieu 5 nam_BC cong trinh trong diem_Ke hoach 2012 theo doi (giai ngan 30.6.12)" xfId="16099"/>
    <cellStyle name="1_NTHOC_Chi tieu 5 nam_BC von DTPT 6 thang 2012" xfId="16100"/>
    <cellStyle name="1_NTHOC_Chi tieu 5 nam_Bieu du thao QD von ho tro co MT" xfId="16101"/>
    <cellStyle name="1_NTHOC_Chi tieu 5 nam_Ke hoach 2012 (theo doi)" xfId="16102"/>
    <cellStyle name="1_NTHOC_Chi tieu 5 nam_Ke hoach 2012 theo doi (giai ngan 30.6.12)" xfId="16103"/>
    <cellStyle name="1_NTHOC_Chi tieu 5 nam_pvhung.skhdt 20117113152041 Danh muc cong trinh trong diem" xfId="16104"/>
    <cellStyle name="1_NTHOC_Chi tieu 5 nam_pvhung.skhdt 20117113152041 Danh muc cong trinh trong diem_BC von DTPT 6 thang 2012" xfId="16105"/>
    <cellStyle name="1_NTHOC_Chi tieu 5 nam_pvhung.skhdt 20117113152041 Danh muc cong trinh trong diem_Bieu du thao QD von ho tro co MT" xfId="16106"/>
    <cellStyle name="1_NTHOC_Chi tieu 5 nam_pvhung.skhdt 20117113152041 Danh muc cong trinh trong diem_Ke hoach 2012 (theo doi)" xfId="16107"/>
    <cellStyle name="1_NTHOC_Chi tieu 5 nam_pvhung.skhdt 20117113152041 Danh muc cong trinh trong diem_Ke hoach 2012 theo doi (giai ngan 30.6.12)" xfId="16108"/>
    <cellStyle name="1_NTHOC_Dang ky phan khai von ODA (gui Bo)" xfId="16109"/>
    <cellStyle name="1_NTHOC_Dang ky phan khai von ODA (gui Bo)_BC von DTPT 6 thang 2012" xfId="16110"/>
    <cellStyle name="1_NTHOC_Dang ky phan khai von ODA (gui Bo)_Bieu du thao QD von ho tro co MT" xfId="16111"/>
    <cellStyle name="1_NTHOC_Dang ky phan khai von ODA (gui Bo)_Ke hoach 2012 theo doi (giai ngan 30.6.12)" xfId="16112"/>
    <cellStyle name="1_NTHOC_DK bo tri lai (chinh thuc)" xfId="16113"/>
    <cellStyle name="1_NTHOC_DK bo tri lai (chinh thuc)_BC von DTPT 6 thang 2012" xfId="16114"/>
    <cellStyle name="1_NTHOC_DK bo tri lai (chinh thuc)_Bieu du thao QD von ho tro co MT" xfId="16115"/>
    <cellStyle name="1_NTHOC_DK bo tri lai (chinh thuc)_Ke hoach 2012 (theo doi)" xfId="16116"/>
    <cellStyle name="1_NTHOC_DK bo tri lai (chinh thuc)_Ke hoach 2012 theo doi (giai ngan 30.6.12)" xfId="16117"/>
    <cellStyle name="1_NTHOC_Ke hoach 2012 (theo doi)" xfId="16118"/>
    <cellStyle name="1_NTHOC_Ke hoach 2012 theo doi (giai ngan 30.6.12)" xfId="16119"/>
    <cellStyle name="1_NTHOC_Ke hoach nam 2013 nguon MT(theo doi) den 31-5-13" xfId="16120"/>
    <cellStyle name="1_NTHOC_pvhung.skhdt 20117113152041 Danh muc cong trinh trong diem" xfId="16121"/>
    <cellStyle name="1_NTHOC_pvhung.skhdt 20117113152041 Danh muc cong trinh trong diem 2" xfId="16122"/>
    <cellStyle name="1_NTHOC_pvhung.skhdt 20117113152041 Danh muc cong trinh trong diem_BC von DTPT 6 thang 2012" xfId="16123"/>
    <cellStyle name="1_NTHOC_pvhung.skhdt 20117113152041 Danh muc cong trinh trong diem_BC von DTPT 6 thang 2012 2" xfId="16124"/>
    <cellStyle name="1_NTHOC_pvhung.skhdt 20117113152041 Danh muc cong trinh trong diem_Bieu du thao QD von ho tro co MT" xfId="16125"/>
    <cellStyle name="1_NTHOC_pvhung.skhdt 20117113152041 Danh muc cong trinh trong diem_Bieu du thao QD von ho tro co MT 2" xfId="16126"/>
    <cellStyle name="1_NTHOC_pvhung.skhdt 20117113152041 Danh muc cong trinh trong diem_Ke hoach 2012 (theo doi)" xfId="16127"/>
    <cellStyle name="1_NTHOC_pvhung.skhdt 20117113152041 Danh muc cong trinh trong diem_Ke hoach 2012 (theo doi) 2" xfId="16128"/>
    <cellStyle name="1_NTHOC_pvhung.skhdt 20117113152041 Danh muc cong trinh trong diem_Ke hoach 2012 theo doi (giai ngan 30.6.12)" xfId="16129"/>
    <cellStyle name="1_NTHOC_pvhung.skhdt 20117113152041 Danh muc cong trinh trong diem_Ke hoach 2012 theo doi (giai ngan 30.6.12) 2" xfId="16130"/>
    <cellStyle name="1_NTHOC_Ra soat KH 2009 (chinh thuc o nha)" xfId="16131"/>
    <cellStyle name="1_NTHOC_Ra soat KH 2009 (chinh thuc o nha)_BC von DTPT 6 thang 2012" xfId="16132"/>
    <cellStyle name="1_NTHOC_Ra soat KH 2009 (chinh thuc o nha)_Bieu du thao QD von ho tro co MT" xfId="16133"/>
    <cellStyle name="1_NTHOC_Ra soat KH 2009 (chinh thuc o nha)_Ke hoach 2012 (theo doi)" xfId="16134"/>
    <cellStyle name="1_NTHOC_Ra soat KH 2009 (chinh thuc o nha)_Ke hoach 2012 theo doi (giai ngan 30.6.12)" xfId="16135"/>
    <cellStyle name="1_NTHOC_Tong hop so lieu" xfId="16136"/>
    <cellStyle name="1_NTHOC_Tong hop so lieu_BC cong trinh trong diem" xfId="16137"/>
    <cellStyle name="1_NTHOC_Tong hop so lieu_BC cong trinh trong diem_BC von DTPT 6 thang 2012" xfId="16138"/>
    <cellStyle name="1_NTHOC_Tong hop so lieu_BC cong trinh trong diem_Bieu du thao QD von ho tro co MT" xfId="16139"/>
    <cellStyle name="1_NTHOC_Tong hop so lieu_BC cong trinh trong diem_Ke hoach 2012 (theo doi)" xfId="16140"/>
    <cellStyle name="1_NTHOC_Tong hop so lieu_BC cong trinh trong diem_Ke hoach 2012 theo doi (giai ngan 30.6.12)" xfId="16141"/>
    <cellStyle name="1_NTHOC_Tong hop so lieu_BC von DTPT 6 thang 2012" xfId="16142"/>
    <cellStyle name="1_NTHOC_Tong hop so lieu_Bieu du thao QD von ho tro co MT" xfId="16143"/>
    <cellStyle name="1_NTHOC_Tong hop so lieu_Ke hoach 2012 (theo doi)" xfId="16144"/>
    <cellStyle name="1_NTHOC_Tong hop so lieu_Ke hoach 2012 theo doi (giai ngan 30.6.12)" xfId="16145"/>
    <cellStyle name="1_NTHOC_Tong hop so lieu_pvhung.skhdt 20117113152041 Danh muc cong trinh trong diem" xfId="16146"/>
    <cellStyle name="1_NTHOC_Tong hop so lieu_pvhung.skhdt 20117113152041 Danh muc cong trinh trong diem_BC von DTPT 6 thang 2012" xfId="16147"/>
    <cellStyle name="1_NTHOC_Tong hop so lieu_pvhung.skhdt 20117113152041 Danh muc cong trinh trong diem_Bieu du thao QD von ho tro co MT" xfId="16148"/>
    <cellStyle name="1_NTHOC_Tong hop so lieu_pvhung.skhdt 20117113152041 Danh muc cong trinh trong diem_Ke hoach 2012 (theo doi)" xfId="16149"/>
    <cellStyle name="1_NTHOC_Tong hop so lieu_pvhung.skhdt 20117113152041 Danh muc cong trinh trong diem_Ke hoach 2012 theo doi (giai ngan 30.6.12)" xfId="16150"/>
    <cellStyle name="1_NTHOC_Tong hop theo doi von TPCP" xfId="16151"/>
    <cellStyle name="1_NTHOC_Tong hop theo doi von TPCP (BC)" xfId="16152"/>
    <cellStyle name="1_NTHOC_Tong hop theo doi von TPCP (BC)_BC von DTPT 6 thang 2012" xfId="16153"/>
    <cellStyle name="1_NTHOC_Tong hop theo doi von TPCP (BC)_Bieu du thao QD von ho tro co MT" xfId="16154"/>
    <cellStyle name="1_NTHOC_Tong hop theo doi von TPCP (BC)_Ke hoach 2012 (theo doi)" xfId="16155"/>
    <cellStyle name="1_NTHOC_Tong hop theo doi von TPCP (BC)_Ke hoach 2012 theo doi (giai ngan 30.6.12)" xfId="16156"/>
    <cellStyle name="1_NTHOC_Tong hop theo doi von TPCP_BC von DTPT 6 thang 2012" xfId="16157"/>
    <cellStyle name="1_NTHOC_Tong hop theo doi von TPCP_Bieu du thao QD von ho tro co MT" xfId="16158"/>
    <cellStyle name="1_NTHOC_Tong hop theo doi von TPCP_Dang ky phan khai von ODA (gui Bo)" xfId="16159"/>
    <cellStyle name="1_NTHOC_Tong hop theo doi von TPCP_Dang ky phan khai von ODA (gui Bo)_BC von DTPT 6 thang 2012" xfId="16160"/>
    <cellStyle name="1_NTHOC_Tong hop theo doi von TPCP_Dang ky phan khai von ODA (gui Bo)_Bieu du thao QD von ho tro co MT" xfId="16161"/>
    <cellStyle name="1_NTHOC_Tong hop theo doi von TPCP_Dang ky phan khai von ODA (gui Bo)_Ke hoach 2012 theo doi (giai ngan 30.6.12)" xfId="16162"/>
    <cellStyle name="1_NTHOC_Tong hop theo doi von TPCP_Ke hoach 2012 (theo doi)" xfId="16163"/>
    <cellStyle name="1_NTHOC_Tong hop theo doi von TPCP_Ke hoach 2012 theo doi (giai ngan 30.6.12)" xfId="16164"/>
    <cellStyle name="1_NTHOC_Worksheet in D: My Documents Ke Hoach KH cac nam Nam 2014 Bao cao ve Ke hoach nam 2014 ( Hoan chinh sau TL voi Bo KH)" xfId="16165"/>
    <cellStyle name="1_pvhung.skhdt 20117113152041 Danh muc cong trinh trong diem" xfId="16166"/>
    <cellStyle name="1_pvhung.skhdt 20117113152041 Danh muc cong trinh trong diem 2" xfId="16167"/>
    <cellStyle name="1_pvhung.skhdt 20117113152041 Danh muc cong trinh trong diem 2 2" xfId="16168"/>
    <cellStyle name="1_pvhung.skhdt 20117113152041 Danh muc cong trinh trong diem 2 2 2" xfId="16169"/>
    <cellStyle name="1_pvhung.skhdt 20117113152041 Danh muc cong trinh trong diem 2 2 3" xfId="16170"/>
    <cellStyle name="1_pvhung.skhdt 20117113152041 Danh muc cong trinh trong diem 2 2 4" xfId="16171"/>
    <cellStyle name="1_pvhung.skhdt 20117113152041 Danh muc cong trinh trong diem 2 3" xfId="16172"/>
    <cellStyle name="1_pvhung.skhdt 20117113152041 Danh muc cong trinh trong diem 2 4" xfId="16173"/>
    <cellStyle name="1_pvhung.skhdt 20117113152041 Danh muc cong trinh trong diem 2 5" xfId="16174"/>
    <cellStyle name="1_pvhung.skhdt 20117113152041 Danh muc cong trinh trong diem 3" xfId="16175"/>
    <cellStyle name="1_pvhung.skhdt 20117113152041 Danh muc cong trinh trong diem 3 2" xfId="16176"/>
    <cellStyle name="1_pvhung.skhdt 20117113152041 Danh muc cong trinh trong diem 3 3" xfId="16177"/>
    <cellStyle name="1_pvhung.skhdt 20117113152041 Danh muc cong trinh trong diem 3 4" xfId="16178"/>
    <cellStyle name="1_pvhung.skhdt 20117113152041 Danh muc cong trinh trong diem 4" xfId="16179"/>
    <cellStyle name="1_pvhung.skhdt 20117113152041 Danh muc cong trinh trong diem 5" xfId="16180"/>
    <cellStyle name="1_pvhung.skhdt 20117113152041 Danh muc cong trinh trong diem 6" xfId="16181"/>
    <cellStyle name="1_pvhung.skhdt 20117113152041 Danh muc cong trinh trong diem_BC von DTPT 6 thang 2012" xfId="16182"/>
    <cellStyle name="1_pvhung.skhdt 20117113152041 Danh muc cong trinh trong diem_BC von DTPT 6 thang 2012 2" xfId="16183"/>
    <cellStyle name="1_pvhung.skhdt 20117113152041 Danh muc cong trinh trong diem_BC von DTPT 6 thang 2012 2 2" xfId="16184"/>
    <cellStyle name="1_pvhung.skhdt 20117113152041 Danh muc cong trinh trong diem_BC von DTPT 6 thang 2012 2 2 2" xfId="16185"/>
    <cellStyle name="1_pvhung.skhdt 20117113152041 Danh muc cong trinh trong diem_BC von DTPT 6 thang 2012 2 2 3" xfId="16186"/>
    <cellStyle name="1_pvhung.skhdt 20117113152041 Danh muc cong trinh trong diem_BC von DTPT 6 thang 2012 2 2 4" xfId="16187"/>
    <cellStyle name="1_pvhung.skhdt 20117113152041 Danh muc cong trinh trong diem_BC von DTPT 6 thang 2012 2 3" xfId="16188"/>
    <cellStyle name="1_pvhung.skhdt 20117113152041 Danh muc cong trinh trong diem_BC von DTPT 6 thang 2012 2 4" xfId="16189"/>
    <cellStyle name="1_pvhung.skhdt 20117113152041 Danh muc cong trinh trong diem_BC von DTPT 6 thang 2012 2 5" xfId="16190"/>
    <cellStyle name="1_pvhung.skhdt 20117113152041 Danh muc cong trinh trong diem_BC von DTPT 6 thang 2012 3" xfId="16191"/>
    <cellStyle name="1_pvhung.skhdt 20117113152041 Danh muc cong trinh trong diem_BC von DTPT 6 thang 2012 3 2" xfId="16192"/>
    <cellStyle name="1_pvhung.skhdt 20117113152041 Danh muc cong trinh trong diem_BC von DTPT 6 thang 2012 3 3" xfId="16193"/>
    <cellStyle name="1_pvhung.skhdt 20117113152041 Danh muc cong trinh trong diem_BC von DTPT 6 thang 2012 3 4" xfId="16194"/>
    <cellStyle name="1_pvhung.skhdt 20117113152041 Danh muc cong trinh trong diem_BC von DTPT 6 thang 2012 4" xfId="16195"/>
    <cellStyle name="1_pvhung.skhdt 20117113152041 Danh muc cong trinh trong diem_BC von DTPT 6 thang 2012 5" xfId="16196"/>
    <cellStyle name="1_pvhung.skhdt 20117113152041 Danh muc cong trinh trong diem_BC von DTPT 6 thang 2012 6" xfId="16197"/>
    <cellStyle name="1_pvhung.skhdt 20117113152041 Danh muc cong trinh trong diem_Bieu du thao QD von ho tro co MT" xfId="16198"/>
    <cellStyle name="1_pvhung.skhdt 20117113152041 Danh muc cong trinh trong diem_Bieu du thao QD von ho tro co MT 2" xfId="16199"/>
    <cellStyle name="1_pvhung.skhdt 20117113152041 Danh muc cong trinh trong diem_Bieu du thao QD von ho tro co MT 2 2" xfId="16200"/>
    <cellStyle name="1_pvhung.skhdt 20117113152041 Danh muc cong trinh trong diem_Bieu du thao QD von ho tro co MT 2 2 2" xfId="16201"/>
    <cellStyle name="1_pvhung.skhdt 20117113152041 Danh muc cong trinh trong diem_Bieu du thao QD von ho tro co MT 2 2 3" xfId="16202"/>
    <cellStyle name="1_pvhung.skhdt 20117113152041 Danh muc cong trinh trong diem_Bieu du thao QD von ho tro co MT 2 2 4" xfId="16203"/>
    <cellStyle name="1_pvhung.skhdt 20117113152041 Danh muc cong trinh trong diem_Bieu du thao QD von ho tro co MT 2 3" xfId="16204"/>
    <cellStyle name="1_pvhung.skhdt 20117113152041 Danh muc cong trinh trong diem_Bieu du thao QD von ho tro co MT 2 4" xfId="16205"/>
    <cellStyle name="1_pvhung.skhdt 20117113152041 Danh muc cong trinh trong diem_Bieu du thao QD von ho tro co MT 2 5" xfId="16206"/>
    <cellStyle name="1_pvhung.skhdt 20117113152041 Danh muc cong trinh trong diem_Bieu du thao QD von ho tro co MT 3" xfId="16207"/>
    <cellStyle name="1_pvhung.skhdt 20117113152041 Danh muc cong trinh trong diem_Bieu du thao QD von ho tro co MT 3 2" xfId="16208"/>
    <cellStyle name="1_pvhung.skhdt 20117113152041 Danh muc cong trinh trong diem_Bieu du thao QD von ho tro co MT 3 3" xfId="16209"/>
    <cellStyle name="1_pvhung.skhdt 20117113152041 Danh muc cong trinh trong diem_Bieu du thao QD von ho tro co MT 3 4" xfId="16210"/>
    <cellStyle name="1_pvhung.skhdt 20117113152041 Danh muc cong trinh trong diem_Bieu du thao QD von ho tro co MT 4" xfId="16211"/>
    <cellStyle name="1_pvhung.skhdt 20117113152041 Danh muc cong trinh trong diem_Bieu du thao QD von ho tro co MT 5" xfId="16212"/>
    <cellStyle name="1_pvhung.skhdt 20117113152041 Danh muc cong trinh trong diem_Bieu du thao QD von ho tro co MT 6" xfId="16213"/>
    <cellStyle name="1_pvhung.skhdt 20117113152041 Danh muc cong trinh trong diem_Ke hoach 2012 (theo doi)" xfId="16214"/>
    <cellStyle name="1_pvhung.skhdt 20117113152041 Danh muc cong trinh trong diem_Ke hoach 2012 (theo doi) 2" xfId="16215"/>
    <cellStyle name="1_pvhung.skhdt 20117113152041 Danh muc cong trinh trong diem_Ke hoach 2012 (theo doi) 2 2" xfId="16216"/>
    <cellStyle name="1_pvhung.skhdt 20117113152041 Danh muc cong trinh trong diem_Ke hoach 2012 (theo doi) 2 2 2" xfId="16217"/>
    <cellStyle name="1_pvhung.skhdt 20117113152041 Danh muc cong trinh trong diem_Ke hoach 2012 (theo doi) 2 2 3" xfId="16218"/>
    <cellStyle name="1_pvhung.skhdt 20117113152041 Danh muc cong trinh trong diem_Ke hoach 2012 (theo doi) 2 2 4" xfId="16219"/>
    <cellStyle name="1_pvhung.skhdt 20117113152041 Danh muc cong trinh trong diem_Ke hoach 2012 (theo doi) 2 3" xfId="16220"/>
    <cellStyle name="1_pvhung.skhdt 20117113152041 Danh muc cong trinh trong diem_Ke hoach 2012 (theo doi) 2 4" xfId="16221"/>
    <cellStyle name="1_pvhung.skhdt 20117113152041 Danh muc cong trinh trong diem_Ke hoach 2012 (theo doi) 2 5" xfId="16222"/>
    <cellStyle name="1_pvhung.skhdt 20117113152041 Danh muc cong trinh trong diem_Ke hoach 2012 (theo doi) 3" xfId="16223"/>
    <cellStyle name="1_pvhung.skhdt 20117113152041 Danh muc cong trinh trong diem_Ke hoach 2012 (theo doi) 3 2" xfId="16224"/>
    <cellStyle name="1_pvhung.skhdt 20117113152041 Danh muc cong trinh trong diem_Ke hoach 2012 (theo doi) 3 3" xfId="16225"/>
    <cellStyle name="1_pvhung.skhdt 20117113152041 Danh muc cong trinh trong diem_Ke hoach 2012 (theo doi) 3 4" xfId="16226"/>
    <cellStyle name="1_pvhung.skhdt 20117113152041 Danh muc cong trinh trong diem_Ke hoach 2012 (theo doi) 4" xfId="16227"/>
    <cellStyle name="1_pvhung.skhdt 20117113152041 Danh muc cong trinh trong diem_Ke hoach 2012 (theo doi) 5" xfId="16228"/>
    <cellStyle name="1_pvhung.skhdt 20117113152041 Danh muc cong trinh trong diem_Ke hoach 2012 (theo doi) 6" xfId="16229"/>
    <cellStyle name="1_pvhung.skhdt 20117113152041 Danh muc cong trinh trong diem_Ke hoach 2012 theo doi (giai ngan 30.6.12)" xfId="16230"/>
    <cellStyle name="1_pvhung.skhdt 20117113152041 Danh muc cong trinh trong diem_Ke hoach 2012 theo doi (giai ngan 30.6.12) 2" xfId="16231"/>
    <cellStyle name="1_pvhung.skhdt 20117113152041 Danh muc cong trinh trong diem_Ke hoach 2012 theo doi (giai ngan 30.6.12) 2 2" xfId="16232"/>
    <cellStyle name="1_pvhung.skhdt 20117113152041 Danh muc cong trinh trong diem_Ke hoach 2012 theo doi (giai ngan 30.6.12) 2 2 2" xfId="16233"/>
    <cellStyle name="1_pvhung.skhdt 20117113152041 Danh muc cong trinh trong diem_Ke hoach 2012 theo doi (giai ngan 30.6.12) 2 2 3" xfId="16234"/>
    <cellStyle name="1_pvhung.skhdt 20117113152041 Danh muc cong trinh trong diem_Ke hoach 2012 theo doi (giai ngan 30.6.12) 2 2 4" xfId="16235"/>
    <cellStyle name="1_pvhung.skhdt 20117113152041 Danh muc cong trinh trong diem_Ke hoach 2012 theo doi (giai ngan 30.6.12) 2 3" xfId="16236"/>
    <cellStyle name="1_pvhung.skhdt 20117113152041 Danh muc cong trinh trong diem_Ke hoach 2012 theo doi (giai ngan 30.6.12) 2 4" xfId="16237"/>
    <cellStyle name="1_pvhung.skhdt 20117113152041 Danh muc cong trinh trong diem_Ke hoach 2012 theo doi (giai ngan 30.6.12) 2 5" xfId="16238"/>
    <cellStyle name="1_pvhung.skhdt 20117113152041 Danh muc cong trinh trong diem_Ke hoach 2012 theo doi (giai ngan 30.6.12) 3" xfId="16239"/>
    <cellStyle name="1_pvhung.skhdt 20117113152041 Danh muc cong trinh trong diem_Ke hoach 2012 theo doi (giai ngan 30.6.12) 3 2" xfId="16240"/>
    <cellStyle name="1_pvhung.skhdt 20117113152041 Danh muc cong trinh trong diem_Ke hoach 2012 theo doi (giai ngan 30.6.12) 3 3" xfId="16241"/>
    <cellStyle name="1_pvhung.skhdt 20117113152041 Danh muc cong trinh trong diem_Ke hoach 2012 theo doi (giai ngan 30.6.12) 3 4" xfId="16242"/>
    <cellStyle name="1_pvhung.skhdt 20117113152041 Danh muc cong trinh trong diem_Ke hoach 2012 theo doi (giai ngan 30.6.12) 4" xfId="16243"/>
    <cellStyle name="1_pvhung.skhdt 20117113152041 Danh muc cong trinh trong diem_Ke hoach 2012 theo doi (giai ngan 30.6.12) 5" xfId="16244"/>
    <cellStyle name="1_pvhung.skhdt 20117113152041 Danh muc cong trinh trong diem_Ke hoach 2012 theo doi (giai ngan 30.6.12) 6" xfId="16245"/>
    <cellStyle name="1_Ra soat Giai ngan 2007 (dang lam)" xfId="16246"/>
    <cellStyle name="1_Ra soat Giai ngan 2007 (dang lam) 2" xfId="16247"/>
    <cellStyle name="1_Ra soat Giai ngan 2007 (dang lam) 2 2" xfId="16248"/>
    <cellStyle name="1_Ra soat Giai ngan 2007 (dang lam) 2 3" xfId="16249"/>
    <cellStyle name="1_Ra soat Giai ngan 2007 (dang lam) 2 4" xfId="16250"/>
    <cellStyle name="1_Ra soat Giai ngan 2007 (dang lam) 3" xfId="16251"/>
    <cellStyle name="1_Ra soat Giai ngan 2007 (dang lam) 4" xfId="16252"/>
    <cellStyle name="1_Ra soat Giai ngan 2007 (dang lam) 5" xfId="16253"/>
    <cellStyle name="1_Ra soat Giai ngan 2007 (dang lam)_Bao cao tinh hinh thuc hien KH 2009 den 31-01-10" xfId="16254"/>
    <cellStyle name="1_Ra soat Giai ngan 2007 (dang lam)_Bao cao tinh hinh thuc hien KH 2009 den 31-01-10 2" xfId="16255"/>
    <cellStyle name="1_Ra soat Giai ngan 2007 (dang lam)_Bao cao tinh hinh thuc hien KH 2009 den 31-01-10 2 2" xfId="16256"/>
    <cellStyle name="1_Ra soat Giai ngan 2007 (dang lam)_Bao cao tinh hinh thuc hien KH 2009 den 31-01-10 2 2 2" xfId="16257"/>
    <cellStyle name="1_Ra soat Giai ngan 2007 (dang lam)_Bao cao tinh hinh thuc hien KH 2009 den 31-01-10 2 2 3" xfId="16258"/>
    <cellStyle name="1_Ra soat Giai ngan 2007 (dang lam)_Bao cao tinh hinh thuc hien KH 2009 den 31-01-10 2 2 4" xfId="16259"/>
    <cellStyle name="1_Ra soat Giai ngan 2007 (dang lam)_Bao cao tinh hinh thuc hien KH 2009 den 31-01-10 2 3" xfId="16260"/>
    <cellStyle name="1_Ra soat Giai ngan 2007 (dang lam)_Bao cao tinh hinh thuc hien KH 2009 den 31-01-10 2 4" xfId="16261"/>
    <cellStyle name="1_Ra soat Giai ngan 2007 (dang lam)_Bao cao tinh hinh thuc hien KH 2009 den 31-01-10 2 5" xfId="16262"/>
    <cellStyle name="1_Ra soat Giai ngan 2007 (dang lam)_Bao cao tinh hinh thuc hien KH 2009 den 31-01-10 3" xfId="16263"/>
    <cellStyle name="1_Ra soat Giai ngan 2007 (dang lam)_Bao cao tinh hinh thuc hien KH 2009 den 31-01-10 3 2" xfId="16264"/>
    <cellStyle name="1_Ra soat Giai ngan 2007 (dang lam)_Bao cao tinh hinh thuc hien KH 2009 den 31-01-10 3 3" xfId="16265"/>
    <cellStyle name="1_Ra soat Giai ngan 2007 (dang lam)_Bao cao tinh hinh thuc hien KH 2009 den 31-01-10 3 4" xfId="16266"/>
    <cellStyle name="1_Ra soat Giai ngan 2007 (dang lam)_Bao cao tinh hinh thuc hien KH 2009 den 31-01-10 4" xfId="16267"/>
    <cellStyle name="1_Ra soat Giai ngan 2007 (dang lam)_Bao cao tinh hinh thuc hien KH 2009 den 31-01-10 5" xfId="16268"/>
    <cellStyle name="1_Ra soat Giai ngan 2007 (dang lam)_Bao cao tinh hinh thuc hien KH 2009 den 31-01-10 6" xfId="16269"/>
    <cellStyle name="1_Ra soat Giai ngan 2007 (dang lam)_Bao cao tinh hinh thuc hien KH 2009 den 31-01-10_BC von DTPT 6 thang 2012" xfId="16270"/>
    <cellStyle name="1_Ra soat Giai ngan 2007 (dang lam)_Bao cao tinh hinh thuc hien KH 2009 den 31-01-10_BC von DTPT 6 thang 2012 2" xfId="16271"/>
    <cellStyle name="1_Ra soat Giai ngan 2007 (dang lam)_Bao cao tinh hinh thuc hien KH 2009 den 31-01-10_BC von DTPT 6 thang 2012 2 2" xfId="16272"/>
    <cellStyle name="1_Ra soat Giai ngan 2007 (dang lam)_Bao cao tinh hinh thuc hien KH 2009 den 31-01-10_BC von DTPT 6 thang 2012 2 2 2" xfId="16273"/>
    <cellStyle name="1_Ra soat Giai ngan 2007 (dang lam)_Bao cao tinh hinh thuc hien KH 2009 den 31-01-10_BC von DTPT 6 thang 2012 2 2 3" xfId="16274"/>
    <cellStyle name="1_Ra soat Giai ngan 2007 (dang lam)_Bao cao tinh hinh thuc hien KH 2009 den 31-01-10_BC von DTPT 6 thang 2012 2 2 4" xfId="16275"/>
    <cellStyle name="1_Ra soat Giai ngan 2007 (dang lam)_Bao cao tinh hinh thuc hien KH 2009 den 31-01-10_BC von DTPT 6 thang 2012 2 3" xfId="16276"/>
    <cellStyle name="1_Ra soat Giai ngan 2007 (dang lam)_Bao cao tinh hinh thuc hien KH 2009 den 31-01-10_BC von DTPT 6 thang 2012 2 4" xfId="16277"/>
    <cellStyle name="1_Ra soat Giai ngan 2007 (dang lam)_Bao cao tinh hinh thuc hien KH 2009 den 31-01-10_BC von DTPT 6 thang 2012 2 5" xfId="16278"/>
    <cellStyle name="1_Ra soat Giai ngan 2007 (dang lam)_Bao cao tinh hinh thuc hien KH 2009 den 31-01-10_BC von DTPT 6 thang 2012 3" xfId="16279"/>
    <cellStyle name="1_Ra soat Giai ngan 2007 (dang lam)_Bao cao tinh hinh thuc hien KH 2009 den 31-01-10_BC von DTPT 6 thang 2012 3 2" xfId="16280"/>
    <cellStyle name="1_Ra soat Giai ngan 2007 (dang lam)_Bao cao tinh hinh thuc hien KH 2009 den 31-01-10_BC von DTPT 6 thang 2012 3 3" xfId="16281"/>
    <cellStyle name="1_Ra soat Giai ngan 2007 (dang lam)_Bao cao tinh hinh thuc hien KH 2009 den 31-01-10_BC von DTPT 6 thang 2012 3 4" xfId="16282"/>
    <cellStyle name="1_Ra soat Giai ngan 2007 (dang lam)_Bao cao tinh hinh thuc hien KH 2009 den 31-01-10_BC von DTPT 6 thang 2012 4" xfId="16283"/>
    <cellStyle name="1_Ra soat Giai ngan 2007 (dang lam)_Bao cao tinh hinh thuc hien KH 2009 den 31-01-10_BC von DTPT 6 thang 2012 5" xfId="16284"/>
    <cellStyle name="1_Ra soat Giai ngan 2007 (dang lam)_Bao cao tinh hinh thuc hien KH 2009 den 31-01-10_BC von DTPT 6 thang 2012 6" xfId="16285"/>
    <cellStyle name="1_Ra soat Giai ngan 2007 (dang lam)_Bao cao tinh hinh thuc hien KH 2009 den 31-01-10_Bieu du thao QD von ho tro co MT" xfId="16286"/>
    <cellStyle name="1_Ra soat Giai ngan 2007 (dang lam)_Bao cao tinh hinh thuc hien KH 2009 den 31-01-10_Bieu du thao QD von ho tro co MT 2" xfId="16287"/>
    <cellStyle name="1_Ra soat Giai ngan 2007 (dang lam)_Bao cao tinh hinh thuc hien KH 2009 den 31-01-10_Bieu du thao QD von ho tro co MT 2 2" xfId="16288"/>
    <cellStyle name="1_Ra soat Giai ngan 2007 (dang lam)_Bao cao tinh hinh thuc hien KH 2009 den 31-01-10_Bieu du thao QD von ho tro co MT 2 2 2" xfId="16289"/>
    <cellStyle name="1_Ra soat Giai ngan 2007 (dang lam)_Bao cao tinh hinh thuc hien KH 2009 den 31-01-10_Bieu du thao QD von ho tro co MT 2 2 3" xfId="16290"/>
    <cellStyle name="1_Ra soat Giai ngan 2007 (dang lam)_Bao cao tinh hinh thuc hien KH 2009 den 31-01-10_Bieu du thao QD von ho tro co MT 2 2 4" xfId="16291"/>
    <cellStyle name="1_Ra soat Giai ngan 2007 (dang lam)_Bao cao tinh hinh thuc hien KH 2009 den 31-01-10_Bieu du thao QD von ho tro co MT 2 3" xfId="16292"/>
    <cellStyle name="1_Ra soat Giai ngan 2007 (dang lam)_Bao cao tinh hinh thuc hien KH 2009 den 31-01-10_Bieu du thao QD von ho tro co MT 2 4" xfId="16293"/>
    <cellStyle name="1_Ra soat Giai ngan 2007 (dang lam)_Bao cao tinh hinh thuc hien KH 2009 den 31-01-10_Bieu du thao QD von ho tro co MT 2 5" xfId="16294"/>
    <cellStyle name="1_Ra soat Giai ngan 2007 (dang lam)_Bao cao tinh hinh thuc hien KH 2009 den 31-01-10_Bieu du thao QD von ho tro co MT 3" xfId="16295"/>
    <cellStyle name="1_Ra soat Giai ngan 2007 (dang lam)_Bao cao tinh hinh thuc hien KH 2009 den 31-01-10_Bieu du thao QD von ho tro co MT 3 2" xfId="16296"/>
    <cellStyle name="1_Ra soat Giai ngan 2007 (dang lam)_Bao cao tinh hinh thuc hien KH 2009 den 31-01-10_Bieu du thao QD von ho tro co MT 3 3" xfId="16297"/>
    <cellStyle name="1_Ra soat Giai ngan 2007 (dang lam)_Bao cao tinh hinh thuc hien KH 2009 den 31-01-10_Bieu du thao QD von ho tro co MT 3 4" xfId="16298"/>
    <cellStyle name="1_Ra soat Giai ngan 2007 (dang lam)_Bao cao tinh hinh thuc hien KH 2009 den 31-01-10_Bieu du thao QD von ho tro co MT 4" xfId="16299"/>
    <cellStyle name="1_Ra soat Giai ngan 2007 (dang lam)_Bao cao tinh hinh thuc hien KH 2009 den 31-01-10_Bieu du thao QD von ho tro co MT 5" xfId="16300"/>
    <cellStyle name="1_Ra soat Giai ngan 2007 (dang lam)_Bao cao tinh hinh thuc hien KH 2009 den 31-01-10_Bieu du thao QD von ho tro co MT 6" xfId="16301"/>
    <cellStyle name="1_Ra soat Giai ngan 2007 (dang lam)_Bao cao tinh hinh thuc hien KH 2009 den 31-01-10_Ke hoach 2012 (theo doi)" xfId="16302"/>
    <cellStyle name="1_Ra soat Giai ngan 2007 (dang lam)_Bao cao tinh hinh thuc hien KH 2009 den 31-01-10_Ke hoach 2012 (theo doi) 2" xfId="16303"/>
    <cellStyle name="1_Ra soat Giai ngan 2007 (dang lam)_Bao cao tinh hinh thuc hien KH 2009 den 31-01-10_Ke hoach 2012 (theo doi) 2 2" xfId="16304"/>
    <cellStyle name="1_Ra soat Giai ngan 2007 (dang lam)_Bao cao tinh hinh thuc hien KH 2009 den 31-01-10_Ke hoach 2012 (theo doi) 2 2 2" xfId="16305"/>
    <cellStyle name="1_Ra soat Giai ngan 2007 (dang lam)_Bao cao tinh hinh thuc hien KH 2009 den 31-01-10_Ke hoach 2012 (theo doi) 2 2 3" xfId="16306"/>
    <cellStyle name="1_Ra soat Giai ngan 2007 (dang lam)_Bao cao tinh hinh thuc hien KH 2009 den 31-01-10_Ke hoach 2012 (theo doi) 2 2 4" xfId="16307"/>
    <cellStyle name="1_Ra soat Giai ngan 2007 (dang lam)_Bao cao tinh hinh thuc hien KH 2009 den 31-01-10_Ke hoach 2012 (theo doi) 2 3" xfId="16308"/>
    <cellStyle name="1_Ra soat Giai ngan 2007 (dang lam)_Bao cao tinh hinh thuc hien KH 2009 den 31-01-10_Ke hoach 2012 (theo doi) 2 4" xfId="16309"/>
    <cellStyle name="1_Ra soat Giai ngan 2007 (dang lam)_Bao cao tinh hinh thuc hien KH 2009 den 31-01-10_Ke hoach 2012 (theo doi) 2 5" xfId="16310"/>
    <cellStyle name="1_Ra soat Giai ngan 2007 (dang lam)_Bao cao tinh hinh thuc hien KH 2009 den 31-01-10_Ke hoach 2012 (theo doi) 3" xfId="16311"/>
    <cellStyle name="1_Ra soat Giai ngan 2007 (dang lam)_Bao cao tinh hinh thuc hien KH 2009 den 31-01-10_Ke hoach 2012 (theo doi) 3 2" xfId="16312"/>
    <cellStyle name="1_Ra soat Giai ngan 2007 (dang lam)_Bao cao tinh hinh thuc hien KH 2009 den 31-01-10_Ke hoach 2012 (theo doi) 3 3" xfId="16313"/>
    <cellStyle name="1_Ra soat Giai ngan 2007 (dang lam)_Bao cao tinh hinh thuc hien KH 2009 den 31-01-10_Ke hoach 2012 (theo doi) 3 4" xfId="16314"/>
    <cellStyle name="1_Ra soat Giai ngan 2007 (dang lam)_Bao cao tinh hinh thuc hien KH 2009 den 31-01-10_Ke hoach 2012 (theo doi) 4" xfId="16315"/>
    <cellStyle name="1_Ra soat Giai ngan 2007 (dang lam)_Bao cao tinh hinh thuc hien KH 2009 den 31-01-10_Ke hoach 2012 (theo doi) 5" xfId="16316"/>
    <cellStyle name="1_Ra soat Giai ngan 2007 (dang lam)_Bao cao tinh hinh thuc hien KH 2009 den 31-01-10_Ke hoach 2012 (theo doi) 6" xfId="16317"/>
    <cellStyle name="1_Ra soat Giai ngan 2007 (dang lam)_Bao cao tinh hinh thuc hien KH 2009 den 31-01-10_Ke hoach 2012 theo doi (giai ngan 30.6.12)" xfId="16318"/>
    <cellStyle name="1_Ra soat Giai ngan 2007 (dang lam)_Bao cao tinh hinh thuc hien KH 2009 den 31-01-10_Ke hoach 2012 theo doi (giai ngan 30.6.12) 2" xfId="16319"/>
    <cellStyle name="1_Ra soat Giai ngan 2007 (dang lam)_Bao cao tinh hinh thuc hien KH 2009 den 31-01-10_Ke hoach 2012 theo doi (giai ngan 30.6.12) 2 2" xfId="16320"/>
    <cellStyle name="1_Ra soat Giai ngan 2007 (dang lam)_Bao cao tinh hinh thuc hien KH 2009 den 31-01-10_Ke hoach 2012 theo doi (giai ngan 30.6.12) 2 2 2" xfId="16321"/>
    <cellStyle name="1_Ra soat Giai ngan 2007 (dang lam)_Bao cao tinh hinh thuc hien KH 2009 den 31-01-10_Ke hoach 2012 theo doi (giai ngan 30.6.12) 2 2 3" xfId="16322"/>
    <cellStyle name="1_Ra soat Giai ngan 2007 (dang lam)_Bao cao tinh hinh thuc hien KH 2009 den 31-01-10_Ke hoach 2012 theo doi (giai ngan 30.6.12) 2 2 4" xfId="16323"/>
    <cellStyle name="1_Ra soat Giai ngan 2007 (dang lam)_Bao cao tinh hinh thuc hien KH 2009 den 31-01-10_Ke hoach 2012 theo doi (giai ngan 30.6.12) 2 3" xfId="16324"/>
    <cellStyle name="1_Ra soat Giai ngan 2007 (dang lam)_Bao cao tinh hinh thuc hien KH 2009 den 31-01-10_Ke hoach 2012 theo doi (giai ngan 30.6.12) 2 4" xfId="16325"/>
    <cellStyle name="1_Ra soat Giai ngan 2007 (dang lam)_Bao cao tinh hinh thuc hien KH 2009 den 31-01-10_Ke hoach 2012 theo doi (giai ngan 30.6.12) 2 5" xfId="16326"/>
    <cellStyle name="1_Ra soat Giai ngan 2007 (dang lam)_Bao cao tinh hinh thuc hien KH 2009 den 31-01-10_Ke hoach 2012 theo doi (giai ngan 30.6.12) 3" xfId="16327"/>
    <cellStyle name="1_Ra soat Giai ngan 2007 (dang lam)_Bao cao tinh hinh thuc hien KH 2009 den 31-01-10_Ke hoach 2012 theo doi (giai ngan 30.6.12) 3 2" xfId="16328"/>
    <cellStyle name="1_Ra soat Giai ngan 2007 (dang lam)_Bao cao tinh hinh thuc hien KH 2009 den 31-01-10_Ke hoach 2012 theo doi (giai ngan 30.6.12) 3 3" xfId="16329"/>
    <cellStyle name="1_Ra soat Giai ngan 2007 (dang lam)_Bao cao tinh hinh thuc hien KH 2009 den 31-01-10_Ke hoach 2012 theo doi (giai ngan 30.6.12) 3 4" xfId="16330"/>
    <cellStyle name="1_Ra soat Giai ngan 2007 (dang lam)_Bao cao tinh hinh thuc hien KH 2009 den 31-01-10_Ke hoach 2012 theo doi (giai ngan 30.6.12) 4" xfId="16331"/>
    <cellStyle name="1_Ra soat Giai ngan 2007 (dang lam)_Bao cao tinh hinh thuc hien KH 2009 den 31-01-10_Ke hoach 2012 theo doi (giai ngan 30.6.12) 5" xfId="16332"/>
    <cellStyle name="1_Ra soat Giai ngan 2007 (dang lam)_Bao cao tinh hinh thuc hien KH 2009 den 31-01-10_Ke hoach 2012 theo doi (giai ngan 30.6.12) 6" xfId="16333"/>
    <cellStyle name="1_Ra soat Giai ngan 2007 (dang lam)_BC von DTPT 6 thang 2012" xfId="16334"/>
    <cellStyle name="1_Ra soat Giai ngan 2007 (dang lam)_BC von DTPT 6 thang 2012 2" xfId="16335"/>
    <cellStyle name="1_Ra soat Giai ngan 2007 (dang lam)_BC von DTPT 6 thang 2012 2 2" xfId="16336"/>
    <cellStyle name="1_Ra soat Giai ngan 2007 (dang lam)_BC von DTPT 6 thang 2012 2 3" xfId="16337"/>
    <cellStyle name="1_Ra soat Giai ngan 2007 (dang lam)_BC von DTPT 6 thang 2012 2 4" xfId="16338"/>
    <cellStyle name="1_Ra soat Giai ngan 2007 (dang lam)_BC von DTPT 6 thang 2012 3" xfId="16339"/>
    <cellStyle name="1_Ra soat Giai ngan 2007 (dang lam)_BC von DTPT 6 thang 2012 4" xfId="16340"/>
    <cellStyle name="1_Ra soat Giai ngan 2007 (dang lam)_BC von DTPT 6 thang 2012 5" xfId="16341"/>
    <cellStyle name="1_Ra soat Giai ngan 2007 (dang lam)_Bieu du thao QD von ho tro co MT" xfId="16342"/>
    <cellStyle name="1_Ra soat Giai ngan 2007 (dang lam)_Bieu du thao QD von ho tro co MT 2" xfId="16343"/>
    <cellStyle name="1_Ra soat Giai ngan 2007 (dang lam)_Bieu du thao QD von ho tro co MT 2 2" xfId="16344"/>
    <cellStyle name="1_Ra soat Giai ngan 2007 (dang lam)_Bieu du thao QD von ho tro co MT 2 3" xfId="16345"/>
    <cellStyle name="1_Ra soat Giai ngan 2007 (dang lam)_Bieu du thao QD von ho tro co MT 2 4" xfId="16346"/>
    <cellStyle name="1_Ra soat Giai ngan 2007 (dang lam)_Bieu du thao QD von ho tro co MT 3" xfId="16347"/>
    <cellStyle name="1_Ra soat Giai ngan 2007 (dang lam)_Bieu du thao QD von ho tro co MT 4" xfId="16348"/>
    <cellStyle name="1_Ra soat Giai ngan 2007 (dang lam)_Bieu du thao QD von ho tro co MT 5" xfId="16349"/>
    <cellStyle name="1_Ra soat Giai ngan 2007 (dang lam)_Book1" xfId="16350"/>
    <cellStyle name="1_Ra soat Giai ngan 2007 (dang lam)_Book1 2" xfId="16351"/>
    <cellStyle name="1_Ra soat Giai ngan 2007 (dang lam)_Book1 2 2" xfId="16352"/>
    <cellStyle name="1_Ra soat Giai ngan 2007 (dang lam)_Book1 2 3" xfId="16353"/>
    <cellStyle name="1_Ra soat Giai ngan 2007 (dang lam)_Book1 2 4" xfId="16354"/>
    <cellStyle name="1_Ra soat Giai ngan 2007 (dang lam)_Book1 3" xfId="16355"/>
    <cellStyle name="1_Ra soat Giai ngan 2007 (dang lam)_Book1 3 2" xfId="16356"/>
    <cellStyle name="1_Ra soat Giai ngan 2007 (dang lam)_Book1 3 3" xfId="16357"/>
    <cellStyle name="1_Ra soat Giai ngan 2007 (dang lam)_Book1 3 4" xfId="16358"/>
    <cellStyle name="1_Ra soat Giai ngan 2007 (dang lam)_Book1 4" xfId="16359"/>
    <cellStyle name="1_Ra soat Giai ngan 2007 (dang lam)_Book1 5" xfId="16360"/>
    <cellStyle name="1_Ra soat Giai ngan 2007 (dang lam)_Book1 6" xfId="16361"/>
    <cellStyle name="1_Ra soat Giai ngan 2007 (dang lam)_Book1_BC von DTPT 6 thang 2012" xfId="16362"/>
    <cellStyle name="1_Ra soat Giai ngan 2007 (dang lam)_Book1_BC von DTPT 6 thang 2012 2" xfId="16363"/>
    <cellStyle name="1_Ra soat Giai ngan 2007 (dang lam)_Book1_BC von DTPT 6 thang 2012 2 2" xfId="16364"/>
    <cellStyle name="1_Ra soat Giai ngan 2007 (dang lam)_Book1_BC von DTPT 6 thang 2012 2 3" xfId="16365"/>
    <cellStyle name="1_Ra soat Giai ngan 2007 (dang lam)_Book1_BC von DTPT 6 thang 2012 2 4" xfId="16366"/>
    <cellStyle name="1_Ra soat Giai ngan 2007 (dang lam)_Book1_BC von DTPT 6 thang 2012 3" xfId="16367"/>
    <cellStyle name="1_Ra soat Giai ngan 2007 (dang lam)_Book1_BC von DTPT 6 thang 2012 3 2" xfId="16368"/>
    <cellStyle name="1_Ra soat Giai ngan 2007 (dang lam)_Book1_BC von DTPT 6 thang 2012 3 3" xfId="16369"/>
    <cellStyle name="1_Ra soat Giai ngan 2007 (dang lam)_Book1_BC von DTPT 6 thang 2012 3 4" xfId="16370"/>
    <cellStyle name="1_Ra soat Giai ngan 2007 (dang lam)_Book1_BC von DTPT 6 thang 2012 4" xfId="16371"/>
    <cellStyle name="1_Ra soat Giai ngan 2007 (dang lam)_Book1_BC von DTPT 6 thang 2012 5" xfId="16372"/>
    <cellStyle name="1_Ra soat Giai ngan 2007 (dang lam)_Book1_BC von DTPT 6 thang 2012 6" xfId="16373"/>
    <cellStyle name="1_Ra soat Giai ngan 2007 (dang lam)_Book1_Bieu du thao QD von ho tro co MT" xfId="16374"/>
    <cellStyle name="1_Ra soat Giai ngan 2007 (dang lam)_Book1_Bieu du thao QD von ho tro co MT 2" xfId="16375"/>
    <cellStyle name="1_Ra soat Giai ngan 2007 (dang lam)_Book1_Bieu du thao QD von ho tro co MT 2 2" xfId="16376"/>
    <cellStyle name="1_Ra soat Giai ngan 2007 (dang lam)_Book1_Bieu du thao QD von ho tro co MT 2 3" xfId="16377"/>
    <cellStyle name="1_Ra soat Giai ngan 2007 (dang lam)_Book1_Bieu du thao QD von ho tro co MT 2 4" xfId="16378"/>
    <cellStyle name="1_Ra soat Giai ngan 2007 (dang lam)_Book1_Bieu du thao QD von ho tro co MT 3" xfId="16379"/>
    <cellStyle name="1_Ra soat Giai ngan 2007 (dang lam)_Book1_Bieu du thao QD von ho tro co MT 3 2" xfId="16380"/>
    <cellStyle name="1_Ra soat Giai ngan 2007 (dang lam)_Book1_Bieu du thao QD von ho tro co MT 3 3" xfId="16381"/>
    <cellStyle name="1_Ra soat Giai ngan 2007 (dang lam)_Book1_Bieu du thao QD von ho tro co MT 3 4" xfId="16382"/>
    <cellStyle name="1_Ra soat Giai ngan 2007 (dang lam)_Book1_Bieu du thao QD von ho tro co MT 4" xfId="16383"/>
    <cellStyle name="1_Ra soat Giai ngan 2007 (dang lam)_Book1_Bieu du thao QD von ho tro co MT 5" xfId="16384"/>
    <cellStyle name="1_Ra soat Giai ngan 2007 (dang lam)_Book1_Bieu du thao QD von ho tro co MT 6" xfId="16385"/>
    <cellStyle name="1_Ra soat Giai ngan 2007 (dang lam)_Book1_Hoan chinh KH 2012 (o nha)" xfId="16386"/>
    <cellStyle name="1_Ra soat Giai ngan 2007 (dang lam)_Book1_Hoan chinh KH 2012 (o nha) 2" xfId="16387"/>
    <cellStyle name="1_Ra soat Giai ngan 2007 (dang lam)_Book1_Hoan chinh KH 2012 (o nha) 2 2" xfId="16388"/>
    <cellStyle name="1_Ra soat Giai ngan 2007 (dang lam)_Book1_Hoan chinh KH 2012 (o nha) 2 3" xfId="16389"/>
    <cellStyle name="1_Ra soat Giai ngan 2007 (dang lam)_Book1_Hoan chinh KH 2012 (o nha) 2 4" xfId="16390"/>
    <cellStyle name="1_Ra soat Giai ngan 2007 (dang lam)_Book1_Hoan chinh KH 2012 (o nha) 3" xfId="16391"/>
    <cellStyle name="1_Ra soat Giai ngan 2007 (dang lam)_Book1_Hoan chinh KH 2012 (o nha) 3 2" xfId="16392"/>
    <cellStyle name="1_Ra soat Giai ngan 2007 (dang lam)_Book1_Hoan chinh KH 2012 (o nha) 3 3" xfId="16393"/>
    <cellStyle name="1_Ra soat Giai ngan 2007 (dang lam)_Book1_Hoan chinh KH 2012 (o nha) 3 4" xfId="16394"/>
    <cellStyle name="1_Ra soat Giai ngan 2007 (dang lam)_Book1_Hoan chinh KH 2012 (o nha) 4" xfId="16395"/>
    <cellStyle name="1_Ra soat Giai ngan 2007 (dang lam)_Book1_Hoan chinh KH 2012 (o nha) 5" xfId="16396"/>
    <cellStyle name="1_Ra soat Giai ngan 2007 (dang lam)_Book1_Hoan chinh KH 2012 (o nha) 6" xfId="16397"/>
    <cellStyle name="1_Ra soat Giai ngan 2007 (dang lam)_Book1_Hoan chinh KH 2012 (o nha)_Bao cao giai ngan quy I" xfId="16398"/>
    <cellStyle name="1_Ra soat Giai ngan 2007 (dang lam)_Book1_Hoan chinh KH 2012 (o nha)_Bao cao giai ngan quy I 2" xfId="16399"/>
    <cellStyle name="1_Ra soat Giai ngan 2007 (dang lam)_Book1_Hoan chinh KH 2012 (o nha)_Bao cao giai ngan quy I 2 2" xfId="16400"/>
    <cellStyle name="1_Ra soat Giai ngan 2007 (dang lam)_Book1_Hoan chinh KH 2012 (o nha)_Bao cao giai ngan quy I 2 3" xfId="16401"/>
    <cellStyle name="1_Ra soat Giai ngan 2007 (dang lam)_Book1_Hoan chinh KH 2012 (o nha)_Bao cao giai ngan quy I 2 4" xfId="16402"/>
    <cellStyle name="1_Ra soat Giai ngan 2007 (dang lam)_Book1_Hoan chinh KH 2012 (o nha)_Bao cao giai ngan quy I 3" xfId="16403"/>
    <cellStyle name="1_Ra soat Giai ngan 2007 (dang lam)_Book1_Hoan chinh KH 2012 (o nha)_Bao cao giai ngan quy I 3 2" xfId="16404"/>
    <cellStyle name="1_Ra soat Giai ngan 2007 (dang lam)_Book1_Hoan chinh KH 2012 (o nha)_Bao cao giai ngan quy I 3 3" xfId="16405"/>
    <cellStyle name="1_Ra soat Giai ngan 2007 (dang lam)_Book1_Hoan chinh KH 2012 (o nha)_Bao cao giai ngan quy I 3 4" xfId="16406"/>
    <cellStyle name="1_Ra soat Giai ngan 2007 (dang lam)_Book1_Hoan chinh KH 2012 (o nha)_Bao cao giai ngan quy I 4" xfId="16407"/>
    <cellStyle name="1_Ra soat Giai ngan 2007 (dang lam)_Book1_Hoan chinh KH 2012 (o nha)_Bao cao giai ngan quy I 5" xfId="16408"/>
    <cellStyle name="1_Ra soat Giai ngan 2007 (dang lam)_Book1_Hoan chinh KH 2012 (o nha)_Bao cao giai ngan quy I 6" xfId="16409"/>
    <cellStyle name="1_Ra soat Giai ngan 2007 (dang lam)_Book1_Hoan chinh KH 2012 (o nha)_BC von DTPT 6 thang 2012" xfId="16410"/>
    <cellStyle name="1_Ra soat Giai ngan 2007 (dang lam)_Book1_Hoan chinh KH 2012 (o nha)_BC von DTPT 6 thang 2012 2" xfId="16411"/>
    <cellStyle name="1_Ra soat Giai ngan 2007 (dang lam)_Book1_Hoan chinh KH 2012 (o nha)_BC von DTPT 6 thang 2012 2 2" xfId="16412"/>
    <cellStyle name="1_Ra soat Giai ngan 2007 (dang lam)_Book1_Hoan chinh KH 2012 (o nha)_BC von DTPT 6 thang 2012 2 3" xfId="16413"/>
    <cellStyle name="1_Ra soat Giai ngan 2007 (dang lam)_Book1_Hoan chinh KH 2012 (o nha)_BC von DTPT 6 thang 2012 2 4" xfId="16414"/>
    <cellStyle name="1_Ra soat Giai ngan 2007 (dang lam)_Book1_Hoan chinh KH 2012 (o nha)_BC von DTPT 6 thang 2012 3" xfId="16415"/>
    <cellStyle name="1_Ra soat Giai ngan 2007 (dang lam)_Book1_Hoan chinh KH 2012 (o nha)_BC von DTPT 6 thang 2012 3 2" xfId="16416"/>
    <cellStyle name="1_Ra soat Giai ngan 2007 (dang lam)_Book1_Hoan chinh KH 2012 (o nha)_BC von DTPT 6 thang 2012 3 3" xfId="16417"/>
    <cellStyle name="1_Ra soat Giai ngan 2007 (dang lam)_Book1_Hoan chinh KH 2012 (o nha)_BC von DTPT 6 thang 2012 3 4" xfId="16418"/>
    <cellStyle name="1_Ra soat Giai ngan 2007 (dang lam)_Book1_Hoan chinh KH 2012 (o nha)_BC von DTPT 6 thang 2012 4" xfId="16419"/>
    <cellStyle name="1_Ra soat Giai ngan 2007 (dang lam)_Book1_Hoan chinh KH 2012 (o nha)_BC von DTPT 6 thang 2012 5" xfId="16420"/>
    <cellStyle name="1_Ra soat Giai ngan 2007 (dang lam)_Book1_Hoan chinh KH 2012 (o nha)_BC von DTPT 6 thang 2012 6" xfId="16421"/>
    <cellStyle name="1_Ra soat Giai ngan 2007 (dang lam)_Book1_Hoan chinh KH 2012 (o nha)_Bieu du thao QD von ho tro co MT" xfId="16422"/>
    <cellStyle name="1_Ra soat Giai ngan 2007 (dang lam)_Book1_Hoan chinh KH 2012 (o nha)_Bieu du thao QD von ho tro co MT 2" xfId="16423"/>
    <cellStyle name="1_Ra soat Giai ngan 2007 (dang lam)_Book1_Hoan chinh KH 2012 (o nha)_Bieu du thao QD von ho tro co MT 2 2" xfId="16424"/>
    <cellStyle name="1_Ra soat Giai ngan 2007 (dang lam)_Book1_Hoan chinh KH 2012 (o nha)_Bieu du thao QD von ho tro co MT 2 3" xfId="16425"/>
    <cellStyle name="1_Ra soat Giai ngan 2007 (dang lam)_Book1_Hoan chinh KH 2012 (o nha)_Bieu du thao QD von ho tro co MT 2 4" xfId="16426"/>
    <cellStyle name="1_Ra soat Giai ngan 2007 (dang lam)_Book1_Hoan chinh KH 2012 (o nha)_Bieu du thao QD von ho tro co MT 3" xfId="16427"/>
    <cellStyle name="1_Ra soat Giai ngan 2007 (dang lam)_Book1_Hoan chinh KH 2012 (o nha)_Bieu du thao QD von ho tro co MT 3 2" xfId="16428"/>
    <cellStyle name="1_Ra soat Giai ngan 2007 (dang lam)_Book1_Hoan chinh KH 2012 (o nha)_Bieu du thao QD von ho tro co MT 3 3" xfId="16429"/>
    <cellStyle name="1_Ra soat Giai ngan 2007 (dang lam)_Book1_Hoan chinh KH 2012 (o nha)_Bieu du thao QD von ho tro co MT 3 4" xfId="16430"/>
    <cellStyle name="1_Ra soat Giai ngan 2007 (dang lam)_Book1_Hoan chinh KH 2012 (o nha)_Bieu du thao QD von ho tro co MT 4" xfId="16431"/>
    <cellStyle name="1_Ra soat Giai ngan 2007 (dang lam)_Book1_Hoan chinh KH 2012 (o nha)_Bieu du thao QD von ho tro co MT 5" xfId="16432"/>
    <cellStyle name="1_Ra soat Giai ngan 2007 (dang lam)_Book1_Hoan chinh KH 2012 (o nha)_Bieu du thao QD von ho tro co MT 6" xfId="16433"/>
    <cellStyle name="1_Ra soat Giai ngan 2007 (dang lam)_Book1_Hoan chinh KH 2012 (o nha)_Ke hoach 2012 theo doi (giai ngan 30.6.12)" xfId="16434"/>
    <cellStyle name="1_Ra soat Giai ngan 2007 (dang lam)_Book1_Hoan chinh KH 2012 (o nha)_Ke hoach 2012 theo doi (giai ngan 30.6.12) 2" xfId="16435"/>
    <cellStyle name="1_Ra soat Giai ngan 2007 (dang lam)_Book1_Hoan chinh KH 2012 (o nha)_Ke hoach 2012 theo doi (giai ngan 30.6.12) 2 2" xfId="16436"/>
    <cellStyle name="1_Ra soat Giai ngan 2007 (dang lam)_Book1_Hoan chinh KH 2012 (o nha)_Ke hoach 2012 theo doi (giai ngan 30.6.12) 2 3" xfId="16437"/>
    <cellStyle name="1_Ra soat Giai ngan 2007 (dang lam)_Book1_Hoan chinh KH 2012 (o nha)_Ke hoach 2012 theo doi (giai ngan 30.6.12) 2 4" xfId="16438"/>
    <cellStyle name="1_Ra soat Giai ngan 2007 (dang lam)_Book1_Hoan chinh KH 2012 (o nha)_Ke hoach 2012 theo doi (giai ngan 30.6.12) 3" xfId="16439"/>
    <cellStyle name="1_Ra soat Giai ngan 2007 (dang lam)_Book1_Hoan chinh KH 2012 (o nha)_Ke hoach 2012 theo doi (giai ngan 30.6.12) 3 2" xfId="16440"/>
    <cellStyle name="1_Ra soat Giai ngan 2007 (dang lam)_Book1_Hoan chinh KH 2012 (o nha)_Ke hoach 2012 theo doi (giai ngan 30.6.12) 3 3" xfId="16441"/>
    <cellStyle name="1_Ra soat Giai ngan 2007 (dang lam)_Book1_Hoan chinh KH 2012 (o nha)_Ke hoach 2012 theo doi (giai ngan 30.6.12) 3 4" xfId="16442"/>
    <cellStyle name="1_Ra soat Giai ngan 2007 (dang lam)_Book1_Hoan chinh KH 2012 (o nha)_Ke hoach 2012 theo doi (giai ngan 30.6.12) 4" xfId="16443"/>
    <cellStyle name="1_Ra soat Giai ngan 2007 (dang lam)_Book1_Hoan chinh KH 2012 (o nha)_Ke hoach 2012 theo doi (giai ngan 30.6.12) 5" xfId="16444"/>
    <cellStyle name="1_Ra soat Giai ngan 2007 (dang lam)_Book1_Hoan chinh KH 2012 (o nha)_Ke hoach 2012 theo doi (giai ngan 30.6.12) 6" xfId="16445"/>
    <cellStyle name="1_Ra soat Giai ngan 2007 (dang lam)_Book1_Hoan chinh KH 2012 Von ho tro co MT" xfId="16446"/>
    <cellStyle name="1_Ra soat Giai ngan 2007 (dang lam)_Book1_Hoan chinh KH 2012 Von ho tro co MT (chi tiet)" xfId="16447"/>
    <cellStyle name="1_Ra soat Giai ngan 2007 (dang lam)_Book1_Hoan chinh KH 2012 Von ho tro co MT (chi tiet) 2" xfId="16448"/>
    <cellStyle name="1_Ra soat Giai ngan 2007 (dang lam)_Book1_Hoan chinh KH 2012 Von ho tro co MT (chi tiet) 2 2" xfId="16449"/>
    <cellStyle name="1_Ra soat Giai ngan 2007 (dang lam)_Book1_Hoan chinh KH 2012 Von ho tro co MT (chi tiet) 2 3" xfId="16450"/>
    <cellStyle name="1_Ra soat Giai ngan 2007 (dang lam)_Book1_Hoan chinh KH 2012 Von ho tro co MT (chi tiet) 2 4" xfId="16451"/>
    <cellStyle name="1_Ra soat Giai ngan 2007 (dang lam)_Book1_Hoan chinh KH 2012 Von ho tro co MT (chi tiet) 3" xfId="16452"/>
    <cellStyle name="1_Ra soat Giai ngan 2007 (dang lam)_Book1_Hoan chinh KH 2012 Von ho tro co MT (chi tiet) 3 2" xfId="16453"/>
    <cellStyle name="1_Ra soat Giai ngan 2007 (dang lam)_Book1_Hoan chinh KH 2012 Von ho tro co MT (chi tiet) 3 3" xfId="16454"/>
    <cellStyle name="1_Ra soat Giai ngan 2007 (dang lam)_Book1_Hoan chinh KH 2012 Von ho tro co MT (chi tiet) 3 4" xfId="16455"/>
    <cellStyle name="1_Ra soat Giai ngan 2007 (dang lam)_Book1_Hoan chinh KH 2012 Von ho tro co MT (chi tiet) 4" xfId="16456"/>
    <cellStyle name="1_Ra soat Giai ngan 2007 (dang lam)_Book1_Hoan chinh KH 2012 Von ho tro co MT (chi tiet) 5" xfId="16457"/>
    <cellStyle name="1_Ra soat Giai ngan 2007 (dang lam)_Book1_Hoan chinh KH 2012 Von ho tro co MT (chi tiet) 6" xfId="16458"/>
    <cellStyle name="1_Ra soat Giai ngan 2007 (dang lam)_Book1_Hoan chinh KH 2012 Von ho tro co MT 10" xfId="16459"/>
    <cellStyle name="1_Ra soat Giai ngan 2007 (dang lam)_Book1_Hoan chinh KH 2012 Von ho tro co MT 10 2" xfId="16460"/>
    <cellStyle name="1_Ra soat Giai ngan 2007 (dang lam)_Book1_Hoan chinh KH 2012 Von ho tro co MT 10 3" xfId="16461"/>
    <cellStyle name="1_Ra soat Giai ngan 2007 (dang lam)_Book1_Hoan chinh KH 2012 Von ho tro co MT 10 4" xfId="16462"/>
    <cellStyle name="1_Ra soat Giai ngan 2007 (dang lam)_Book1_Hoan chinh KH 2012 Von ho tro co MT 11" xfId="16463"/>
    <cellStyle name="1_Ra soat Giai ngan 2007 (dang lam)_Book1_Hoan chinh KH 2012 Von ho tro co MT 11 2" xfId="16464"/>
    <cellStyle name="1_Ra soat Giai ngan 2007 (dang lam)_Book1_Hoan chinh KH 2012 Von ho tro co MT 11 3" xfId="16465"/>
    <cellStyle name="1_Ra soat Giai ngan 2007 (dang lam)_Book1_Hoan chinh KH 2012 Von ho tro co MT 11 4" xfId="16466"/>
    <cellStyle name="1_Ra soat Giai ngan 2007 (dang lam)_Book1_Hoan chinh KH 2012 Von ho tro co MT 12" xfId="16467"/>
    <cellStyle name="1_Ra soat Giai ngan 2007 (dang lam)_Book1_Hoan chinh KH 2012 Von ho tro co MT 12 2" xfId="16468"/>
    <cellStyle name="1_Ra soat Giai ngan 2007 (dang lam)_Book1_Hoan chinh KH 2012 Von ho tro co MT 12 3" xfId="16469"/>
    <cellStyle name="1_Ra soat Giai ngan 2007 (dang lam)_Book1_Hoan chinh KH 2012 Von ho tro co MT 12 4" xfId="16470"/>
    <cellStyle name="1_Ra soat Giai ngan 2007 (dang lam)_Book1_Hoan chinh KH 2012 Von ho tro co MT 13" xfId="16471"/>
    <cellStyle name="1_Ra soat Giai ngan 2007 (dang lam)_Book1_Hoan chinh KH 2012 Von ho tro co MT 13 2" xfId="16472"/>
    <cellStyle name="1_Ra soat Giai ngan 2007 (dang lam)_Book1_Hoan chinh KH 2012 Von ho tro co MT 13 3" xfId="16473"/>
    <cellStyle name="1_Ra soat Giai ngan 2007 (dang lam)_Book1_Hoan chinh KH 2012 Von ho tro co MT 13 4" xfId="16474"/>
    <cellStyle name="1_Ra soat Giai ngan 2007 (dang lam)_Book1_Hoan chinh KH 2012 Von ho tro co MT 14" xfId="16475"/>
    <cellStyle name="1_Ra soat Giai ngan 2007 (dang lam)_Book1_Hoan chinh KH 2012 Von ho tro co MT 14 2" xfId="16476"/>
    <cellStyle name="1_Ra soat Giai ngan 2007 (dang lam)_Book1_Hoan chinh KH 2012 Von ho tro co MT 14 3" xfId="16477"/>
    <cellStyle name="1_Ra soat Giai ngan 2007 (dang lam)_Book1_Hoan chinh KH 2012 Von ho tro co MT 14 4" xfId="16478"/>
    <cellStyle name="1_Ra soat Giai ngan 2007 (dang lam)_Book1_Hoan chinh KH 2012 Von ho tro co MT 15" xfId="16479"/>
    <cellStyle name="1_Ra soat Giai ngan 2007 (dang lam)_Book1_Hoan chinh KH 2012 Von ho tro co MT 15 2" xfId="16480"/>
    <cellStyle name="1_Ra soat Giai ngan 2007 (dang lam)_Book1_Hoan chinh KH 2012 Von ho tro co MT 15 3" xfId="16481"/>
    <cellStyle name="1_Ra soat Giai ngan 2007 (dang lam)_Book1_Hoan chinh KH 2012 Von ho tro co MT 15 4" xfId="16482"/>
    <cellStyle name="1_Ra soat Giai ngan 2007 (dang lam)_Book1_Hoan chinh KH 2012 Von ho tro co MT 16" xfId="16483"/>
    <cellStyle name="1_Ra soat Giai ngan 2007 (dang lam)_Book1_Hoan chinh KH 2012 Von ho tro co MT 16 2" xfId="16484"/>
    <cellStyle name="1_Ra soat Giai ngan 2007 (dang lam)_Book1_Hoan chinh KH 2012 Von ho tro co MT 16 3" xfId="16485"/>
    <cellStyle name="1_Ra soat Giai ngan 2007 (dang lam)_Book1_Hoan chinh KH 2012 Von ho tro co MT 16 4" xfId="16486"/>
    <cellStyle name="1_Ra soat Giai ngan 2007 (dang lam)_Book1_Hoan chinh KH 2012 Von ho tro co MT 17" xfId="16487"/>
    <cellStyle name="1_Ra soat Giai ngan 2007 (dang lam)_Book1_Hoan chinh KH 2012 Von ho tro co MT 17 2" xfId="16488"/>
    <cellStyle name="1_Ra soat Giai ngan 2007 (dang lam)_Book1_Hoan chinh KH 2012 Von ho tro co MT 17 3" xfId="16489"/>
    <cellStyle name="1_Ra soat Giai ngan 2007 (dang lam)_Book1_Hoan chinh KH 2012 Von ho tro co MT 17 4" xfId="16490"/>
    <cellStyle name="1_Ra soat Giai ngan 2007 (dang lam)_Book1_Hoan chinh KH 2012 Von ho tro co MT 18" xfId="16491"/>
    <cellStyle name="1_Ra soat Giai ngan 2007 (dang lam)_Book1_Hoan chinh KH 2012 Von ho tro co MT 19" xfId="16492"/>
    <cellStyle name="1_Ra soat Giai ngan 2007 (dang lam)_Book1_Hoan chinh KH 2012 Von ho tro co MT 2" xfId="16493"/>
    <cellStyle name="1_Ra soat Giai ngan 2007 (dang lam)_Book1_Hoan chinh KH 2012 Von ho tro co MT 2 2" xfId="16494"/>
    <cellStyle name="1_Ra soat Giai ngan 2007 (dang lam)_Book1_Hoan chinh KH 2012 Von ho tro co MT 2 3" xfId="16495"/>
    <cellStyle name="1_Ra soat Giai ngan 2007 (dang lam)_Book1_Hoan chinh KH 2012 Von ho tro co MT 2 4" xfId="16496"/>
    <cellStyle name="1_Ra soat Giai ngan 2007 (dang lam)_Book1_Hoan chinh KH 2012 Von ho tro co MT 20" xfId="16497"/>
    <cellStyle name="1_Ra soat Giai ngan 2007 (dang lam)_Book1_Hoan chinh KH 2012 Von ho tro co MT 3" xfId="16498"/>
    <cellStyle name="1_Ra soat Giai ngan 2007 (dang lam)_Book1_Hoan chinh KH 2012 Von ho tro co MT 3 2" xfId="16499"/>
    <cellStyle name="1_Ra soat Giai ngan 2007 (dang lam)_Book1_Hoan chinh KH 2012 Von ho tro co MT 3 3" xfId="16500"/>
    <cellStyle name="1_Ra soat Giai ngan 2007 (dang lam)_Book1_Hoan chinh KH 2012 Von ho tro co MT 3 4" xfId="16501"/>
    <cellStyle name="1_Ra soat Giai ngan 2007 (dang lam)_Book1_Hoan chinh KH 2012 Von ho tro co MT 4" xfId="16502"/>
    <cellStyle name="1_Ra soat Giai ngan 2007 (dang lam)_Book1_Hoan chinh KH 2012 Von ho tro co MT 4 2" xfId="16503"/>
    <cellStyle name="1_Ra soat Giai ngan 2007 (dang lam)_Book1_Hoan chinh KH 2012 Von ho tro co MT 4 3" xfId="16504"/>
    <cellStyle name="1_Ra soat Giai ngan 2007 (dang lam)_Book1_Hoan chinh KH 2012 Von ho tro co MT 4 4" xfId="16505"/>
    <cellStyle name="1_Ra soat Giai ngan 2007 (dang lam)_Book1_Hoan chinh KH 2012 Von ho tro co MT 5" xfId="16506"/>
    <cellStyle name="1_Ra soat Giai ngan 2007 (dang lam)_Book1_Hoan chinh KH 2012 Von ho tro co MT 5 2" xfId="16507"/>
    <cellStyle name="1_Ra soat Giai ngan 2007 (dang lam)_Book1_Hoan chinh KH 2012 Von ho tro co MT 5 3" xfId="16508"/>
    <cellStyle name="1_Ra soat Giai ngan 2007 (dang lam)_Book1_Hoan chinh KH 2012 Von ho tro co MT 5 4" xfId="16509"/>
    <cellStyle name="1_Ra soat Giai ngan 2007 (dang lam)_Book1_Hoan chinh KH 2012 Von ho tro co MT 6" xfId="16510"/>
    <cellStyle name="1_Ra soat Giai ngan 2007 (dang lam)_Book1_Hoan chinh KH 2012 Von ho tro co MT 6 2" xfId="16511"/>
    <cellStyle name="1_Ra soat Giai ngan 2007 (dang lam)_Book1_Hoan chinh KH 2012 Von ho tro co MT 6 3" xfId="16512"/>
    <cellStyle name="1_Ra soat Giai ngan 2007 (dang lam)_Book1_Hoan chinh KH 2012 Von ho tro co MT 6 4" xfId="16513"/>
    <cellStyle name="1_Ra soat Giai ngan 2007 (dang lam)_Book1_Hoan chinh KH 2012 Von ho tro co MT 7" xfId="16514"/>
    <cellStyle name="1_Ra soat Giai ngan 2007 (dang lam)_Book1_Hoan chinh KH 2012 Von ho tro co MT 7 2" xfId="16515"/>
    <cellStyle name="1_Ra soat Giai ngan 2007 (dang lam)_Book1_Hoan chinh KH 2012 Von ho tro co MT 7 3" xfId="16516"/>
    <cellStyle name="1_Ra soat Giai ngan 2007 (dang lam)_Book1_Hoan chinh KH 2012 Von ho tro co MT 7 4" xfId="16517"/>
    <cellStyle name="1_Ra soat Giai ngan 2007 (dang lam)_Book1_Hoan chinh KH 2012 Von ho tro co MT 8" xfId="16518"/>
    <cellStyle name="1_Ra soat Giai ngan 2007 (dang lam)_Book1_Hoan chinh KH 2012 Von ho tro co MT 8 2" xfId="16519"/>
    <cellStyle name="1_Ra soat Giai ngan 2007 (dang lam)_Book1_Hoan chinh KH 2012 Von ho tro co MT 8 3" xfId="16520"/>
    <cellStyle name="1_Ra soat Giai ngan 2007 (dang lam)_Book1_Hoan chinh KH 2012 Von ho tro co MT 8 4" xfId="16521"/>
    <cellStyle name="1_Ra soat Giai ngan 2007 (dang lam)_Book1_Hoan chinh KH 2012 Von ho tro co MT 9" xfId="16522"/>
    <cellStyle name="1_Ra soat Giai ngan 2007 (dang lam)_Book1_Hoan chinh KH 2012 Von ho tro co MT 9 2" xfId="16523"/>
    <cellStyle name="1_Ra soat Giai ngan 2007 (dang lam)_Book1_Hoan chinh KH 2012 Von ho tro co MT 9 3" xfId="16524"/>
    <cellStyle name="1_Ra soat Giai ngan 2007 (dang lam)_Book1_Hoan chinh KH 2012 Von ho tro co MT 9 4" xfId="16525"/>
    <cellStyle name="1_Ra soat Giai ngan 2007 (dang lam)_Book1_Hoan chinh KH 2012 Von ho tro co MT_Bao cao giai ngan quy I" xfId="16526"/>
    <cellStyle name="1_Ra soat Giai ngan 2007 (dang lam)_Book1_Hoan chinh KH 2012 Von ho tro co MT_Bao cao giai ngan quy I 2" xfId="16527"/>
    <cellStyle name="1_Ra soat Giai ngan 2007 (dang lam)_Book1_Hoan chinh KH 2012 Von ho tro co MT_Bao cao giai ngan quy I 2 2" xfId="16528"/>
    <cellStyle name="1_Ra soat Giai ngan 2007 (dang lam)_Book1_Hoan chinh KH 2012 Von ho tro co MT_Bao cao giai ngan quy I 2 3" xfId="16529"/>
    <cellStyle name="1_Ra soat Giai ngan 2007 (dang lam)_Book1_Hoan chinh KH 2012 Von ho tro co MT_Bao cao giai ngan quy I 2 4" xfId="16530"/>
    <cellStyle name="1_Ra soat Giai ngan 2007 (dang lam)_Book1_Hoan chinh KH 2012 Von ho tro co MT_Bao cao giai ngan quy I 3" xfId="16531"/>
    <cellStyle name="1_Ra soat Giai ngan 2007 (dang lam)_Book1_Hoan chinh KH 2012 Von ho tro co MT_Bao cao giai ngan quy I 3 2" xfId="16532"/>
    <cellStyle name="1_Ra soat Giai ngan 2007 (dang lam)_Book1_Hoan chinh KH 2012 Von ho tro co MT_Bao cao giai ngan quy I 3 3" xfId="16533"/>
    <cellStyle name="1_Ra soat Giai ngan 2007 (dang lam)_Book1_Hoan chinh KH 2012 Von ho tro co MT_Bao cao giai ngan quy I 3 4" xfId="16534"/>
    <cellStyle name="1_Ra soat Giai ngan 2007 (dang lam)_Book1_Hoan chinh KH 2012 Von ho tro co MT_Bao cao giai ngan quy I 4" xfId="16535"/>
    <cellStyle name="1_Ra soat Giai ngan 2007 (dang lam)_Book1_Hoan chinh KH 2012 Von ho tro co MT_Bao cao giai ngan quy I 5" xfId="16536"/>
    <cellStyle name="1_Ra soat Giai ngan 2007 (dang lam)_Book1_Hoan chinh KH 2012 Von ho tro co MT_Bao cao giai ngan quy I 6" xfId="16537"/>
    <cellStyle name="1_Ra soat Giai ngan 2007 (dang lam)_Book1_Hoan chinh KH 2012 Von ho tro co MT_BC von DTPT 6 thang 2012" xfId="16538"/>
    <cellStyle name="1_Ra soat Giai ngan 2007 (dang lam)_Book1_Hoan chinh KH 2012 Von ho tro co MT_BC von DTPT 6 thang 2012 2" xfId="16539"/>
    <cellStyle name="1_Ra soat Giai ngan 2007 (dang lam)_Book1_Hoan chinh KH 2012 Von ho tro co MT_BC von DTPT 6 thang 2012 2 2" xfId="16540"/>
    <cellStyle name="1_Ra soat Giai ngan 2007 (dang lam)_Book1_Hoan chinh KH 2012 Von ho tro co MT_BC von DTPT 6 thang 2012 2 3" xfId="16541"/>
    <cellStyle name="1_Ra soat Giai ngan 2007 (dang lam)_Book1_Hoan chinh KH 2012 Von ho tro co MT_BC von DTPT 6 thang 2012 2 4" xfId="16542"/>
    <cellStyle name="1_Ra soat Giai ngan 2007 (dang lam)_Book1_Hoan chinh KH 2012 Von ho tro co MT_BC von DTPT 6 thang 2012 3" xfId="16543"/>
    <cellStyle name="1_Ra soat Giai ngan 2007 (dang lam)_Book1_Hoan chinh KH 2012 Von ho tro co MT_BC von DTPT 6 thang 2012 3 2" xfId="16544"/>
    <cellStyle name="1_Ra soat Giai ngan 2007 (dang lam)_Book1_Hoan chinh KH 2012 Von ho tro co MT_BC von DTPT 6 thang 2012 3 3" xfId="16545"/>
    <cellStyle name="1_Ra soat Giai ngan 2007 (dang lam)_Book1_Hoan chinh KH 2012 Von ho tro co MT_BC von DTPT 6 thang 2012 3 4" xfId="16546"/>
    <cellStyle name="1_Ra soat Giai ngan 2007 (dang lam)_Book1_Hoan chinh KH 2012 Von ho tro co MT_BC von DTPT 6 thang 2012 4" xfId="16547"/>
    <cellStyle name="1_Ra soat Giai ngan 2007 (dang lam)_Book1_Hoan chinh KH 2012 Von ho tro co MT_BC von DTPT 6 thang 2012 5" xfId="16548"/>
    <cellStyle name="1_Ra soat Giai ngan 2007 (dang lam)_Book1_Hoan chinh KH 2012 Von ho tro co MT_BC von DTPT 6 thang 2012 6" xfId="16549"/>
    <cellStyle name="1_Ra soat Giai ngan 2007 (dang lam)_Book1_Hoan chinh KH 2012 Von ho tro co MT_Bieu du thao QD von ho tro co MT" xfId="16550"/>
    <cellStyle name="1_Ra soat Giai ngan 2007 (dang lam)_Book1_Hoan chinh KH 2012 Von ho tro co MT_Bieu du thao QD von ho tro co MT 2" xfId="16551"/>
    <cellStyle name="1_Ra soat Giai ngan 2007 (dang lam)_Book1_Hoan chinh KH 2012 Von ho tro co MT_Bieu du thao QD von ho tro co MT 2 2" xfId="16552"/>
    <cellStyle name="1_Ra soat Giai ngan 2007 (dang lam)_Book1_Hoan chinh KH 2012 Von ho tro co MT_Bieu du thao QD von ho tro co MT 2 3" xfId="16553"/>
    <cellStyle name="1_Ra soat Giai ngan 2007 (dang lam)_Book1_Hoan chinh KH 2012 Von ho tro co MT_Bieu du thao QD von ho tro co MT 2 4" xfId="16554"/>
    <cellStyle name="1_Ra soat Giai ngan 2007 (dang lam)_Book1_Hoan chinh KH 2012 Von ho tro co MT_Bieu du thao QD von ho tro co MT 3" xfId="16555"/>
    <cellStyle name="1_Ra soat Giai ngan 2007 (dang lam)_Book1_Hoan chinh KH 2012 Von ho tro co MT_Bieu du thao QD von ho tro co MT 3 2" xfId="16556"/>
    <cellStyle name="1_Ra soat Giai ngan 2007 (dang lam)_Book1_Hoan chinh KH 2012 Von ho tro co MT_Bieu du thao QD von ho tro co MT 3 3" xfId="16557"/>
    <cellStyle name="1_Ra soat Giai ngan 2007 (dang lam)_Book1_Hoan chinh KH 2012 Von ho tro co MT_Bieu du thao QD von ho tro co MT 3 4" xfId="16558"/>
    <cellStyle name="1_Ra soat Giai ngan 2007 (dang lam)_Book1_Hoan chinh KH 2012 Von ho tro co MT_Bieu du thao QD von ho tro co MT 4" xfId="16559"/>
    <cellStyle name="1_Ra soat Giai ngan 2007 (dang lam)_Book1_Hoan chinh KH 2012 Von ho tro co MT_Bieu du thao QD von ho tro co MT 5" xfId="16560"/>
    <cellStyle name="1_Ra soat Giai ngan 2007 (dang lam)_Book1_Hoan chinh KH 2012 Von ho tro co MT_Bieu du thao QD von ho tro co MT 6" xfId="16561"/>
    <cellStyle name="1_Ra soat Giai ngan 2007 (dang lam)_Book1_Hoan chinh KH 2012 Von ho tro co MT_Ke hoach 2012 theo doi (giai ngan 30.6.12)" xfId="16562"/>
    <cellStyle name="1_Ra soat Giai ngan 2007 (dang lam)_Book1_Hoan chinh KH 2012 Von ho tro co MT_Ke hoach 2012 theo doi (giai ngan 30.6.12) 2" xfId="16563"/>
    <cellStyle name="1_Ra soat Giai ngan 2007 (dang lam)_Book1_Hoan chinh KH 2012 Von ho tro co MT_Ke hoach 2012 theo doi (giai ngan 30.6.12) 2 2" xfId="16564"/>
    <cellStyle name="1_Ra soat Giai ngan 2007 (dang lam)_Book1_Hoan chinh KH 2012 Von ho tro co MT_Ke hoach 2012 theo doi (giai ngan 30.6.12) 2 3" xfId="16565"/>
    <cellStyle name="1_Ra soat Giai ngan 2007 (dang lam)_Book1_Hoan chinh KH 2012 Von ho tro co MT_Ke hoach 2012 theo doi (giai ngan 30.6.12) 2 4" xfId="16566"/>
    <cellStyle name="1_Ra soat Giai ngan 2007 (dang lam)_Book1_Hoan chinh KH 2012 Von ho tro co MT_Ke hoach 2012 theo doi (giai ngan 30.6.12) 3" xfId="16567"/>
    <cellStyle name="1_Ra soat Giai ngan 2007 (dang lam)_Book1_Hoan chinh KH 2012 Von ho tro co MT_Ke hoach 2012 theo doi (giai ngan 30.6.12) 3 2" xfId="16568"/>
    <cellStyle name="1_Ra soat Giai ngan 2007 (dang lam)_Book1_Hoan chinh KH 2012 Von ho tro co MT_Ke hoach 2012 theo doi (giai ngan 30.6.12) 3 3" xfId="16569"/>
    <cellStyle name="1_Ra soat Giai ngan 2007 (dang lam)_Book1_Hoan chinh KH 2012 Von ho tro co MT_Ke hoach 2012 theo doi (giai ngan 30.6.12) 3 4" xfId="16570"/>
    <cellStyle name="1_Ra soat Giai ngan 2007 (dang lam)_Book1_Hoan chinh KH 2012 Von ho tro co MT_Ke hoach 2012 theo doi (giai ngan 30.6.12) 4" xfId="16571"/>
    <cellStyle name="1_Ra soat Giai ngan 2007 (dang lam)_Book1_Hoan chinh KH 2012 Von ho tro co MT_Ke hoach 2012 theo doi (giai ngan 30.6.12) 5" xfId="16572"/>
    <cellStyle name="1_Ra soat Giai ngan 2007 (dang lam)_Book1_Hoan chinh KH 2012 Von ho tro co MT_Ke hoach 2012 theo doi (giai ngan 30.6.12) 6" xfId="16573"/>
    <cellStyle name="1_Ra soat Giai ngan 2007 (dang lam)_Book1_Ke hoach 2012 (theo doi)" xfId="16574"/>
    <cellStyle name="1_Ra soat Giai ngan 2007 (dang lam)_Book1_Ke hoach 2012 (theo doi) 2" xfId="16575"/>
    <cellStyle name="1_Ra soat Giai ngan 2007 (dang lam)_Book1_Ke hoach 2012 (theo doi) 2 2" xfId="16576"/>
    <cellStyle name="1_Ra soat Giai ngan 2007 (dang lam)_Book1_Ke hoach 2012 (theo doi) 2 3" xfId="16577"/>
    <cellStyle name="1_Ra soat Giai ngan 2007 (dang lam)_Book1_Ke hoach 2012 (theo doi) 2 4" xfId="16578"/>
    <cellStyle name="1_Ra soat Giai ngan 2007 (dang lam)_Book1_Ke hoach 2012 (theo doi) 3" xfId="16579"/>
    <cellStyle name="1_Ra soat Giai ngan 2007 (dang lam)_Book1_Ke hoach 2012 (theo doi) 3 2" xfId="16580"/>
    <cellStyle name="1_Ra soat Giai ngan 2007 (dang lam)_Book1_Ke hoach 2012 (theo doi) 3 3" xfId="16581"/>
    <cellStyle name="1_Ra soat Giai ngan 2007 (dang lam)_Book1_Ke hoach 2012 (theo doi) 3 4" xfId="16582"/>
    <cellStyle name="1_Ra soat Giai ngan 2007 (dang lam)_Book1_Ke hoach 2012 (theo doi) 4" xfId="16583"/>
    <cellStyle name="1_Ra soat Giai ngan 2007 (dang lam)_Book1_Ke hoach 2012 (theo doi) 5" xfId="16584"/>
    <cellStyle name="1_Ra soat Giai ngan 2007 (dang lam)_Book1_Ke hoach 2012 (theo doi) 6" xfId="16585"/>
    <cellStyle name="1_Ra soat Giai ngan 2007 (dang lam)_Book1_Ke hoach 2012 theo doi (giai ngan 30.6.12)" xfId="16586"/>
    <cellStyle name="1_Ra soat Giai ngan 2007 (dang lam)_Book1_Ke hoach 2012 theo doi (giai ngan 30.6.12) 2" xfId="16587"/>
    <cellStyle name="1_Ra soat Giai ngan 2007 (dang lam)_Book1_Ke hoach 2012 theo doi (giai ngan 30.6.12) 2 2" xfId="16588"/>
    <cellStyle name="1_Ra soat Giai ngan 2007 (dang lam)_Book1_Ke hoach 2012 theo doi (giai ngan 30.6.12) 2 3" xfId="16589"/>
    <cellStyle name="1_Ra soat Giai ngan 2007 (dang lam)_Book1_Ke hoach 2012 theo doi (giai ngan 30.6.12) 2 4" xfId="16590"/>
    <cellStyle name="1_Ra soat Giai ngan 2007 (dang lam)_Book1_Ke hoach 2012 theo doi (giai ngan 30.6.12) 3" xfId="16591"/>
    <cellStyle name="1_Ra soat Giai ngan 2007 (dang lam)_Book1_Ke hoach 2012 theo doi (giai ngan 30.6.12) 3 2" xfId="16592"/>
    <cellStyle name="1_Ra soat Giai ngan 2007 (dang lam)_Book1_Ke hoach 2012 theo doi (giai ngan 30.6.12) 3 3" xfId="16593"/>
    <cellStyle name="1_Ra soat Giai ngan 2007 (dang lam)_Book1_Ke hoach 2012 theo doi (giai ngan 30.6.12) 3 4" xfId="16594"/>
    <cellStyle name="1_Ra soat Giai ngan 2007 (dang lam)_Book1_Ke hoach 2012 theo doi (giai ngan 30.6.12) 4" xfId="16595"/>
    <cellStyle name="1_Ra soat Giai ngan 2007 (dang lam)_Book1_Ke hoach 2012 theo doi (giai ngan 30.6.12) 5" xfId="16596"/>
    <cellStyle name="1_Ra soat Giai ngan 2007 (dang lam)_Book1_Ke hoach 2012 theo doi (giai ngan 30.6.12) 6" xfId="16597"/>
    <cellStyle name="1_Ra soat Giai ngan 2007 (dang lam)_Dang ky phan khai von ODA (gui Bo)" xfId="16598"/>
    <cellStyle name="1_Ra soat Giai ngan 2007 (dang lam)_Dang ky phan khai von ODA (gui Bo) 2" xfId="16599"/>
    <cellStyle name="1_Ra soat Giai ngan 2007 (dang lam)_Dang ky phan khai von ODA (gui Bo) 2 2" xfId="16600"/>
    <cellStyle name="1_Ra soat Giai ngan 2007 (dang lam)_Dang ky phan khai von ODA (gui Bo) 2 3" xfId="16601"/>
    <cellStyle name="1_Ra soat Giai ngan 2007 (dang lam)_Dang ky phan khai von ODA (gui Bo) 2 4" xfId="16602"/>
    <cellStyle name="1_Ra soat Giai ngan 2007 (dang lam)_Dang ky phan khai von ODA (gui Bo) 3" xfId="16603"/>
    <cellStyle name="1_Ra soat Giai ngan 2007 (dang lam)_Dang ky phan khai von ODA (gui Bo) 4" xfId="16604"/>
    <cellStyle name="1_Ra soat Giai ngan 2007 (dang lam)_Dang ky phan khai von ODA (gui Bo) 5" xfId="16605"/>
    <cellStyle name="1_Ra soat Giai ngan 2007 (dang lam)_Dang ky phan khai von ODA (gui Bo)_BC von DTPT 6 thang 2012" xfId="16606"/>
    <cellStyle name="1_Ra soat Giai ngan 2007 (dang lam)_Dang ky phan khai von ODA (gui Bo)_BC von DTPT 6 thang 2012 2" xfId="16607"/>
    <cellStyle name="1_Ra soat Giai ngan 2007 (dang lam)_Dang ky phan khai von ODA (gui Bo)_BC von DTPT 6 thang 2012 2 2" xfId="16608"/>
    <cellStyle name="1_Ra soat Giai ngan 2007 (dang lam)_Dang ky phan khai von ODA (gui Bo)_BC von DTPT 6 thang 2012 2 3" xfId="16609"/>
    <cellStyle name="1_Ra soat Giai ngan 2007 (dang lam)_Dang ky phan khai von ODA (gui Bo)_BC von DTPT 6 thang 2012 2 4" xfId="16610"/>
    <cellStyle name="1_Ra soat Giai ngan 2007 (dang lam)_Dang ky phan khai von ODA (gui Bo)_BC von DTPT 6 thang 2012 3" xfId="16611"/>
    <cellStyle name="1_Ra soat Giai ngan 2007 (dang lam)_Dang ky phan khai von ODA (gui Bo)_BC von DTPT 6 thang 2012 4" xfId="16612"/>
    <cellStyle name="1_Ra soat Giai ngan 2007 (dang lam)_Dang ky phan khai von ODA (gui Bo)_BC von DTPT 6 thang 2012 5" xfId="16613"/>
    <cellStyle name="1_Ra soat Giai ngan 2007 (dang lam)_Dang ky phan khai von ODA (gui Bo)_Bieu du thao QD von ho tro co MT" xfId="16614"/>
    <cellStyle name="1_Ra soat Giai ngan 2007 (dang lam)_Dang ky phan khai von ODA (gui Bo)_Bieu du thao QD von ho tro co MT 2" xfId="16615"/>
    <cellStyle name="1_Ra soat Giai ngan 2007 (dang lam)_Dang ky phan khai von ODA (gui Bo)_Bieu du thao QD von ho tro co MT 2 2" xfId="16616"/>
    <cellStyle name="1_Ra soat Giai ngan 2007 (dang lam)_Dang ky phan khai von ODA (gui Bo)_Bieu du thao QD von ho tro co MT 2 3" xfId="16617"/>
    <cellStyle name="1_Ra soat Giai ngan 2007 (dang lam)_Dang ky phan khai von ODA (gui Bo)_Bieu du thao QD von ho tro co MT 2 4" xfId="16618"/>
    <cellStyle name="1_Ra soat Giai ngan 2007 (dang lam)_Dang ky phan khai von ODA (gui Bo)_Bieu du thao QD von ho tro co MT 3" xfId="16619"/>
    <cellStyle name="1_Ra soat Giai ngan 2007 (dang lam)_Dang ky phan khai von ODA (gui Bo)_Bieu du thao QD von ho tro co MT 4" xfId="16620"/>
    <cellStyle name="1_Ra soat Giai ngan 2007 (dang lam)_Dang ky phan khai von ODA (gui Bo)_Bieu du thao QD von ho tro co MT 5" xfId="16621"/>
    <cellStyle name="1_Ra soat Giai ngan 2007 (dang lam)_Dang ky phan khai von ODA (gui Bo)_Ke hoach 2012 theo doi (giai ngan 30.6.12)" xfId="16622"/>
    <cellStyle name="1_Ra soat Giai ngan 2007 (dang lam)_Dang ky phan khai von ODA (gui Bo)_Ke hoach 2012 theo doi (giai ngan 30.6.12) 2" xfId="16623"/>
    <cellStyle name="1_Ra soat Giai ngan 2007 (dang lam)_Dang ky phan khai von ODA (gui Bo)_Ke hoach 2012 theo doi (giai ngan 30.6.12) 2 2" xfId="16624"/>
    <cellStyle name="1_Ra soat Giai ngan 2007 (dang lam)_Dang ky phan khai von ODA (gui Bo)_Ke hoach 2012 theo doi (giai ngan 30.6.12) 2 3" xfId="16625"/>
    <cellStyle name="1_Ra soat Giai ngan 2007 (dang lam)_Dang ky phan khai von ODA (gui Bo)_Ke hoach 2012 theo doi (giai ngan 30.6.12) 2 4" xfId="16626"/>
    <cellStyle name="1_Ra soat Giai ngan 2007 (dang lam)_Dang ky phan khai von ODA (gui Bo)_Ke hoach 2012 theo doi (giai ngan 30.6.12) 3" xfId="16627"/>
    <cellStyle name="1_Ra soat Giai ngan 2007 (dang lam)_Dang ky phan khai von ODA (gui Bo)_Ke hoach 2012 theo doi (giai ngan 30.6.12) 4" xfId="16628"/>
    <cellStyle name="1_Ra soat Giai ngan 2007 (dang lam)_Dang ky phan khai von ODA (gui Bo)_Ke hoach 2012 theo doi (giai ngan 30.6.12) 5" xfId="16629"/>
    <cellStyle name="1_Ra soat Giai ngan 2007 (dang lam)_Ke hoach 2012 (theo doi)" xfId="16630"/>
    <cellStyle name="1_Ra soat Giai ngan 2007 (dang lam)_Ke hoach 2012 (theo doi) 2" xfId="16631"/>
    <cellStyle name="1_Ra soat Giai ngan 2007 (dang lam)_Ke hoach 2012 (theo doi) 2 2" xfId="16632"/>
    <cellStyle name="1_Ra soat Giai ngan 2007 (dang lam)_Ke hoach 2012 (theo doi) 2 3" xfId="16633"/>
    <cellStyle name="1_Ra soat Giai ngan 2007 (dang lam)_Ke hoach 2012 (theo doi) 2 4" xfId="16634"/>
    <cellStyle name="1_Ra soat Giai ngan 2007 (dang lam)_Ke hoach 2012 (theo doi) 3" xfId="16635"/>
    <cellStyle name="1_Ra soat Giai ngan 2007 (dang lam)_Ke hoach 2012 (theo doi) 4" xfId="16636"/>
    <cellStyle name="1_Ra soat Giai ngan 2007 (dang lam)_Ke hoach 2012 (theo doi) 5" xfId="16637"/>
    <cellStyle name="1_Ra soat Giai ngan 2007 (dang lam)_Ke hoach 2012 theo doi (giai ngan 30.6.12)" xfId="16638"/>
    <cellStyle name="1_Ra soat Giai ngan 2007 (dang lam)_Ke hoach 2012 theo doi (giai ngan 30.6.12) 2" xfId="16639"/>
    <cellStyle name="1_Ra soat Giai ngan 2007 (dang lam)_Ke hoach 2012 theo doi (giai ngan 30.6.12) 2 2" xfId="16640"/>
    <cellStyle name="1_Ra soat Giai ngan 2007 (dang lam)_Ke hoach 2012 theo doi (giai ngan 30.6.12) 2 3" xfId="16641"/>
    <cellStyle name="1_Ra soat Giai ngan 2007 (dang lam)_Ke hoach 2012 theo doi (giai ngan 30.6.12) 2 4" xfId="16642"/>
    <cellStyle name="1_Ra soat Giai ngan 2007 (dang lam)_Ke hoach 2012 theo doi (giai ngan 30.6.12) 3" xfId="16643"/>
    <cellStyle name="1_Ra soat Giai ngan 2007 (dang lam)_Ke hoach 2012 theo doi (giai ngan 30.6.12) 4" xfId="16644"/>
    <cellStyle name="1_Ra soat Giai ngan 2007 (dang lam)_Ke hoach 2012 theo doi (giai ngan 30.6.12) 5" xfId="16645"/>
    <cellStyle name="1_Ra soat Giai ngan 2007 (dang lam)_Tong hop theo doi von TPCP (BC)" xfId="16646"/>
    <cellStyle name="1_Ra soat Giai ngan 2007 (dang lam)_Tong hop theo doi von TPCP (BC) 2" xfId="16647"/>
    <cellStyle name="1_Ra soat Giai ngan 2007 (dang lam)_Tong hop theo doi von TPCP (BC) 2 2" xfId="16648"/>
    <cellStyle name="1_Ra soat Giai ngan 2007 (dang lam)_Tong hop theo doi von TPCP (BC) 2 3" xfId="16649"/>
    <cellStyle name="1_Ra soat Giai ngan 2007 (dang lam)_Tong hop theo doi von TPCP (BC) 2 4" xfId="16650"/>
    <cellStyle name="1_Ra soat Giai ngan 2007 (dang lam)_Tong hop theo doi von TPCP (BC) 3" xfId="16651"/>
    <cellStyle name="1_Ra soat Giai ngan 2007 (dang lam)_Tong hop theo doi von TPCP (BC) 4" xfId="16652"/>
    <cellStyle name="1_Ra soat Giai ngan 2007 (dang lam)_Tong hop theo doi von TPCP (BC) 5" xfId="16653"/>
    <cellStyle name="1_Ra soat Giai ngan 2007 (dang lam)_Tong hop theo doi von TPCP (BC)_BC von DTPT 6 thang 2012" xfId="16654"/>
    <cellStyle name="1_Ra soat Giai ngan 2007 (dang lam)_Tong hop theo doi von TPCP (BC)_BC von DTPT 6 thang 2012 2" xfId="16655"/>
    <cellStyle name="1_Ra soat Giai ngan 2007 (dang lam)_Tong hop theo doi von TPCP (BC)_BC von DTPT 6 thang 2012 2 2" xfId="16656"/>
    <cellStyle name="1_Ra soat Giai ngan 2007 (dang lam)_Tong hop theo doi von TPCP (BC)_BC von DTPT 6 thang 2012 2 3" xfId="16657"/>
    <cellStyle name="1_Ra soat Giai ngan 2007 (dang lam)_Tong hop theo doi von TPCP (BC)_BC von DTPT 6 thang 2012 2 4" xfId="16658"/>
    <cellStyle name="1_Ra soat Giai ngan 2007 (dang lam)_Tong hop theo doi von TPCP (BC)_BC von DTPT 6 thang 2012 3" xfId="16659"/>
    <cellStyle name="1_Ra soat Giai ngan 2007 (dang lam)_Tong hop theo doi von TPCP (BC)_BC von DTPT 6 thang 2012 4" xfId="16660"/>
    <cellStyle name="1_Ra soat Giai ngan 2007 (dang lam)_Tong hop theo doi von TPCP (BC)_BC von DTPT 6 thang 2012 5" xfId="16661"/>
    <cellStyle name="1_Ra soat Giai ngan 2007 (dang lam)_Tong hop theo doi von TPCP (BC)_Bieu du thao QD von ho tro co MT" xfId="16662"/>
    <cellStyle name="1_Ra soat Giai ngan 2007 (dang lam)_Tong hop theo doi von TPCP (BC)_Bieu du thao QD von ho tro co MT 2" xfId="16663"/>
    <cellStyle name="1_Ra soat Giai ngan 2007 (dang lam)_Tong hop theo doi von TPCP (BC)_Bieu du thao QD von ho tro co MT 2 2" xfId="16664"/>
    <cellStyle name="1_Ra soat Giai ngan 2007 (dang lam)_Tong hop theo doi von TPCP (BC)_Bieu du thao QD von ho tro co MT 2 3" xfId="16665"/>
    <cellStyle name="1_Ra soat Giai ngan 2007 (dang lam)_Tong hop theo doi von TPCP (BC)_Bieu du thao QD von ho tro co MT 2 4" xfId="16666"/>
    <cellStyle name="1_Ra soat Giai ngan 2007 (dang lam)_Tong hop theo doi von TPCP (BC)_Bieu du thao QD von ho tro co MT 3" xfId="16667"/>
    <cellStyle name="1_Ra soat Giai ngan 2007 (dang lam)_Tong hop theo doi von TPCP (BC)_Bieu du thao QD von ho tro co MT 4" xfId="16668"/>
    <cellStyle name="1_Ra soat Giai ngan 2007 (dang lam)_Tong hop theo doi von TPCP (BC)_Bieu du thao QD von ho tro co MT 5" xfId="16669"/>
    <cellStyle name="1_Ra soat Giai ngan 2007 (dang lam)_Tong hop theo doi von TPCP (BC)_Ke hoach 2012 (theo doi)" xfId="16670"/>
    <cellStyle name="1_Ra soat Giai ngan 2007 (dang lam)_Tong hop theo doi von TPCP (BC)_Ke hoach 2012 (theo doi) 2" xfId="16671"/>
    <cellStyle name="1_Ra soat Giai ngan 2007 (dang lam)_Tong hop theo doi von TPCP (BC)_Ke hoach 2012 (theo doi) 2 2" xfId="16672"/>
    <cellStyle name="1_Ra soat Giai ngan 2007 (dang lam)_Tong hop theo doi von TPCP (BC)_Ke hoach 2012 (theo doi) 2 3" xfId="16673"/>
    <cellStyle name="1_Ra soat Giai ngan 2007 (dang lam)_Tong hop theo doi von TPCP (BC)_Ke hoach 2012 (theo doi) 2 4" xfId="16674"/>
    <cellStyle name="1_Ra soat Giai ngan 2007 (dang lam)_Tong hop theo doi von TPCP (BC)_Ke hoach 2012 (theo doi) 3" xfId="16675"/>
    <cellStyle name="1_Ra soat Giai ngan 2007 (dang lam)_Tong hop theo doi von TPCP (BC)_Ke hoach 2012 (theo doi) 4" xfId="16676"/>
    <cellStyle name="1_Ra soat Giai ngan 2007 (dang lam)_Tong hop theo doi von TPCP (BC)_Ke hoach 2012 (theo doi) 5" xfId="16677"/>
    <cellStyle name="1_Ra soat Giai ngan 2007 (dang lam)_Tong hop theo doi von TPCP (BC)_Ke hoach 2012 theo doi (giai ngan 30.6.12)" xfId="16678"/>
    <cellStyle name="1_Ra soat Giai ngan 2007 (dang lam)_Tong hop theo doi von TPCP (BC)_Ke hoach 2012 theo doi (giai ngan 30.6.12) 2" xfId="16679"/>
    <cellStyle name="1_Ra soat Giai ngan 2007 (dang lam)_Tong hop theo doi von TPCP (BC)_Ke hoach 2012 theo doi (giai ngan 30.6.12) 2 2" xfId="16680"/>
    <cellStyle name="1_Ra soat Giai ngan 2007 (dang lam)_Tong hop theo doi von TPCP (BC)_Ke hoach 2012 theo doi (giai ngan 30.6.12) 2 3" xfId="16681"/>
    <cellStyle name="1_Ra soat Giai ngan 2007 (dang lam)_Tong hop theo doi von TPCP (BC)_Ke hoach 2012 theo doi (giai ngan 30.6.12) 2 4" xfId="16682"/>
    <cellStyle name="1_Ra soat Giai ngan 2007 (dang lam)_Tong hop theo doi von TPCP (BC)_Ke hoach 2012 theo doi (giai ngan 30.6.12) 3" xfId="16683"/>
    <cellStyle name="1_Ra soat Giai ngan 2007 (dang lam)_Tong hop theo doi von TPCP (BC)_Ke hoach 2012 theo doi (giai ngan 30.6.12) 4" xfId="16684"/>
    <cellStyle name="1_Ra soat Giai ngan 2007 (dang lam)_Tong hop theo doi von TPCP (BC)_Ke hoach 2012 theo doi (giai ngan 30.6.12) 5" xfId="16685"/>
    <cellStyle name="1_Theo doi von TPCP (dang lam)" xfId="16686"/>
    <cellStyle name="1_Theo doi von TPCP (dang lam) 2" xfId="16687"/>
    <cellStyle name="1_Theo doi von TPCP (dang lam) 2 2" xfId="16688"/>
    <cellStyle name="1_Theo doi von TPCP (dang lam) 2 3" xfId="16689"/>
    <cellStyle name="1_Theo doi von TPCP (dang lam) 2 4" xfId="16690"/>
    <cellStyle name="1_Theo doi von TPCP (dang lam) 3" xfId="16691"/>
    <cellStyle name="1_Theo doi von TPCP (dang lam) 4" xfId="16692"/>
    <cellStyle name="1_Theo doi von TPCP (dang lam) 5" xfId="16693"/>
    <cellStyle name="1_Theo doi von TPCP (dang lam)_Bao cao tinh hinh thuc hien KH 2009 den 31-01-10" xfId="16694"/>
    <cellStyle name="1_Theo doi von TPCP (dang lam)_Bao cao tinh hinh thuc hien KH 2009 den 31-01-10 2" xfId="16695"/>
    <cellStyle name="1_Theo doi von TPCP (dang lam)_Bao cao tinh hinh thuc hien KH 2009 den 31-01-10 2 2" xfId="16696"/>
    <cellStyle name="1_Theo doi von TPCP (dang lam)_Bao cao tinh hinh thuc hien KH 2009 den 31-01-10 2 2 2" xfId="16697"/>
    <cellStyle name="1_Theo doi von TPCP (dang lam)_Bao cao tinh hinh thuc hien KH 2009 den 31-01-10 2 2 3" xfId="16698"/>
    <cellStyle name="1_Theo doi von TPCP (dang lam)_Bao cao tinh hinh thuc hien KH 2009 den 31-01-10 2 2 4" xfId="16699"/>
    <cellStyle name="1_Theo doi von TPCP (dang lam)_Bao cao tinh hinh thuc hien KH 2009 den 31-01-10 2 3" xfId="16700"/>
    <cellStyle name="1_Theo doi von TPCP (dang lam)_Bao cao tinh hinh thuc hien KH 2009 den 31-01-10 2 4" xfId="16701"/>
    <cellStyle name="1_Theo doi von TPCP (dang lam)_Bao cao tinh hinh thuc hien KH 2009 den 31-01-10 2 5" xfId="16702"/>
    <cellStyle name="1_Theo doi von TPCP (dang lam)_Bao cao tinh hinh thuc hien KH 2009 den 31-01-10 3" xfId="16703"/>
    <cellStyle name="1_Theo doi von TPCP (dang lam)_Bao cao tinh hinh thuc hien KH 2009 den 31-01-10 3 2" xfId="16704"/>
    <cellStyle name="1_Theo doi von TPCP (dang lam)_Bao cao tinh hinh thuc hien KH 2009 den 31-01-10 3 3" xfId="16705"/>
    <cellStyle name="1_Theo doi von TPCP (dang lam)_Bao cao tinh hinh thuc hien KH 2009 den 31-01-10 3 4" xfId="16706"/>
    <cellStyle name="1_Theo doi von TPCP (dang lam)_Bao cao tinh hinh thuc hien KH 2009 den 31-01-10 4" xfId="16707"/>
    <cellStyle name="1_Theo doi von TPCP (dang lam)_Bao cao tinh hinh thuc hien KH 2009 den 31-01-10 5" xfId="16708"/>
    <cellStyle name="1_Theo doi von TPCP (dang lam)_Bao cao tinh hinh thuc hien KH 2009 den 31-01-10 6" xfId="16709"/>
    <cellStyle name="1_Theo doi von TPCP (dang lam)_Bao cao tinh hinh thuc hien KH 2009 den 31-01-10_BC von DTPT 6 thang 2012" xfId="16710"/>
    <cellStyle name="1_Theo doi von TPCP (dang lam)_Bao cao tinh hinh thuc hien KH 2009 den 31-01-10_BC von DTPT 6 thang 2012 2" xfId="16711"/>
    <cellStyle name="1_Theo doi von TPCP (dang lam)_Bao cao tinh hinh thuc hien KH 2009 den 31-01-10_BC von DTPT 6 thang 2012 2 2" xfId="16712"/>
    <cellStyle name="1_Theo doi von TPCP (dang lam)_Bao cao tinh hinh thuc hien KH 2009 den 31-01-10_BC von DTPT 6 thang 2012 2 2 2" xfId="16713"/>
    <cellStyle name="1_Theo doi von TPCP (dang lam)_Bao cao tinh hinh thuc hien KH 2009 den 31-01-10_BC von DTPT 6 thang 2012 2 2 3" xfId="16714"/>
    <cellStyle name="1_Theo doi von TPCP (dang lam)_Bao cao tinh hinh thuc hien KH 2009 den 31-01-10_BC von DTPT 6 thang 2012 2 2 4" xfId="16715"/>
    <cellStyle name="1_Theo doi von TPCP (dang lam)_Bao cao tinh hinh thuc hien KH 2009 den 31-01-10_BC von DTPT 6 thang 2012 2 3" xfId="16716"/>
    <cellStyle name="1_Theo doi von TPCP (dang lam)_Bao cao tinh hinh thuc hien KH 2009 den 31-01-10_BC von DTPT 6 thang 2012 2 4" xfId="16717"/>
    <cellStyle name="1_Theo doi von TPCP (dang lam)_Bao cao tinh hinh thuc hien KH 2009 den 31-01-10_BC von DTPT 6 thang 2012 2 5" xfId="16718"/>
    <cellStyle name="1_Theo doi von TPCP (dang lam)_Bao cao tinh hinh thuc hien KH 2009 den 31-01-10_BC von DTPT 6 thang 2012 3" xfId="16719"/>
    <cellStyle name="1_Theo doi von TPCP (dang lam)_Bao cao tinh hinh thuc hien KH 2009 den 31-01-10_BC von DTPT 6 thang 2012 3 2" xfId="16720"/>
    <cellStyle name="1_Theo doi von TPCP (dang lam)_Bao cao tinh hinh thuc hien KH 2009 den 31-01-10_BC von DTPT 6 thang 2012 3 3" xfId="16721"/>
    <cellStyle name="1_Theo doi von TPCP (dang lam)_Bao cao tinh hinh thuc hien KH 2009 den 31-01-10_BC von DTPT 6 thang 2012 3 4" xfId="16722"/>
    <cellStyle name="1_Theo doi von TPCP (dang lam)_Bao cao tinh hinh thuc hien KH 2009 den 31-01-10_BC von DTPT 6 thang 2012 4" xfId="16723"/>
    <cellStyle name="1_Theo doi von TPCP (dang lam)_Bao cao tinh hinh thuc hien KH 2009 den 31-01-10_BC von DTPT 6 thang 2012 5" xfId="16724"/>
    <cellStyle name="1_Theo doi von TPCP (dang lam)_Bao cao tinh hinh thuc hien KH 2009 den 31-01-10_BC von DTPT 6 thang 2012 6" xfId="16725"/>
    <cellStyle name="1_Theo doi von TPCP (dang lam)_Bao cao tinh hinh thuc hien KH 2009 den 31-01-10_Bieu du thao QD von ho tro co MT" xfId="16726"/>
    <cellStyle name="1_Theo doi von TPCP (dang lam)_Bao cao tinh hinh thuc hien KH 2009 den 31-01-10_Bieu du thao QD von ho tro co MT 2" xfId="16727"/>
    <cellStyle name="1_Theo doi von TPCP (dang lam)_Bao cao tinh hinh thuc hien KH 2009 den 31-01-10_Bieu du thao QD von ho tro co MT 2 2" xfId="16728"/>
    <cellStyle name="1_Theo doi von TPCP (dang lam)_Bao cao tinh hinh thuc hien KH 2009 den 31-01-10_Bieu du thao QD von ho tro co MT 2 2 2" xfId="16729"/>
    <cellStyle name="1_Theo doi von TPCP (dang lam)_Bao cao tinh hinh thuc hien KH 2009 den 31-01-10_Bieu du thao QD von ho tro co MT 2 2 3" xfId="16730"/>
    <cellStyle name="1_Theo doi von TPCP (dang lam)_Bao cao tinh hinh thuc hien KH 2009 den 31-01-10_Bieu du thao QD von ho tro co MT 2 2 4" xfId="16731"/>
    <cellStyle name="1_Theo doi von TPCP (dang lam)_Bao cao tinh hinh thuc hien KH 2009 den 31-01-10_Bieu du thao QD von ho tro co MT 2 3" xfId="16732"/>
    <cellStyle name="1_Theo doi von TPCP (dang lam)_Bao cao tinh hinh thuc hien KH 2009 den 31-01-10_Bieu du thao QD von ho tro co MT 2 4" xfId="16733"/>
    <cellStyle name="1_Theo doi von TPCP (dang lam)_Bao cao tinh hinh thuc hien KH 2009 den 31-01-10_Bieu du thao QD von ho tro co MT 2 5" xfId="16734"/>
    <cellStyle name="1_Theo doi von TPCP (dang lam)_Bao cao tinh hinh thuc hien KH 2009 den 31-01-10_Bieu du thao QD von ho tro co MT 3" xfId="16735"/>
    <cellStyle name="1_Theo doi von TPCP (dang lam)_Bao cao tinh hinh thuc hien KH 2009 den 31-01-10_Bieu du thao QD von ho tro co MT 3 2" xfId="16736"/>
    <cellStyle name="1_Theo doi von TPCP (dang lam)_Bao cao tinh hinh thuc hien KH 2009 den 31-01-10_Bieu du thao QD von ho tro co MT 3 3" xfId="16737"/>
    <cellStyle name="1_Theo doi von TPCP (dang lam)_Bao cao tinh hinh thuc hien KH 2009 den 31-01-10_Bieu du thao QD von ho tro co MT 3 4" xfId="16738"/>
    <cellStyle name="1_Theo doi von TPCP (dang lam)_Bao cao tinh hinh thuc hien KH 2009 den 31-01-10_Bieu du thao QD von ho tro co MT 4" xfId="16739"/>
    <cellStyle name="1_Theo doi von TPCP (dang lam)_Bao cao tinh hinh thuc hien KH 2009 den 31-01-10_Bieu du thao QD von ho tro co MT 5" xfId="16740"/>
    <cellStyle name="1_Theo doi von TPCP (dang lam)_Bao cao tinh hinh thuc hien KH 2009 den 31-01-10_Bieu du thao QD von ho tro co MT 6" xfId="16741"/>
    <cellStyle name="1_Theo doi von TPCP (dang lam)_Bao cao tinh hinh thuc hien KH 2009 den 31-01-10_Ke hoach 2012 (theo doi)" xfId="16742"/>
    <cellStyle name="1_Theo doi von TPCP (dang lam)_Bao cao tinh hinh thuc hien KH 2009 den 31-01-10_Ke hoach 2012 (theo doi) 2" xfId="16743"/>
    <cellStyle name="1_Theo doi von TPCP (dang lam)_Bao cao tinh hinh thuc hien KH 2009 den 31-01-10_Ke hoach 2012 (theo doi) 2 2" xfId="16744"/>
    <cellStyle name="1_Theo doi von TPCP (dang lam)_Bao cao tinh hinh thuc hien KH 2009 den 31-01-10_Ke hoach 2012 (theo doi) 2 2 2" xfId="16745"/>
    <cellStyle name="1_Theo doi von TPCP (dang lam)_Bao cao tinh hinh thuc hien KH 2009 den 31-01-10_Ke hoach 2012 (theo doi) 2 2 3" xfId="16746"/>
    <cellStyle name="1_Theo doi von TPCP (dang lam)_Bao cao tinh hinh thuc hien KH 2009 den 31-01-10_Ke hoach 2012 (theo doi) 2 2 4" xfId="16747"/>
    <cellStyle name="1_Theo doi von TPCP (dang lam)_Bao cao tinh hinh thuc hien KH 2009 den 31-01-10_Ke hoach 2012 (theo doi) 2 3" xfId="16748"/>
    <cellStyle name="1_Theo doi von TPCP (dang lam)_Bao cao tinh hinh thuc hien KH 2009 den 31-01-10_Ke hoach 2012 (theo doi) 2 4" xfId="16749"/>
    <cellStyle name="1_Theo doi von TPCP (dang lam)_Bao cao tinh hinh thuc hien KH 2009 den 31-01-10_Ke hoach 2012 (theo doi) 2 5" xfId="16750"/>
    <cellStyle name="1_Theo doi von TPCP (dang lam)_Bao cao tinh hinh thuc hien KH 2009 den 31-01-10_Ke hoach 2012 (theo doi) 3" xfId="16751"/>
    <cellStyle name="1_Theo doi von TPCP (dang lam)_Bao cao tinh hinh thuc hien KH 2009 den 31-01-10_Ke hoach 2012 (theo doi) 3 2" xfId="16752"/>
    <cellStyle name="1_Theo doi von TPCP (dang lam)_Bao cao tinh hinh thuc hien KH 2009 den 31-01-10_Ke hoach 2012 (theo doi) 3 3" xfId="16753"/>
    <cellStyle name="1_Theo doi von TPCP (dang lam)_Bao cao tinh hinh thuc hien KH 2009 den 31-01-10_Ke hoach 2012 (theo doi) 3 4" xfId="16754"/>
    <cellStyle name="1_Theo doi von TPCP (dang lam)_Bao cao tinh hinh thuc hien KH 2009 den 31-01-10_Ke hoach 2012 (theo doi) 4" xfId="16755"/>
    <cellStyle name="1_Theo doi von TPCP (dang lam)_Bao cao tinh hinh thuc hien KH 2009 den 31-01-10_Ke hoach 2012 (theo doi) 5" xfId="16756"/>
    <cellStyle name="1_Theo doi von TPCP (dang lam)_Bao cao tinh hinh thuc hien KH 2009 den 31-01-10_Ke hoach 2012 (theo doi) 6" xfId="16757"/>
    <cellStyle name="1_Theo doi von TPCP (dang lam)_Bao cao tinh hinh thuc hien KH 2009 den 31-01-10_Ke hoach 2012 theo doi (giai ngan 30.6.12)" xfId="16758"/>
    <cellStyle name="1_Theo doi von TPCP (dang lam)_Bao cao tinh hinh thuc hien KH 2009 den 31-01-10_Ke hoach 2012 theo doi (giai ngan 30.6.12) 2" xfId="16759"/>
    <cellStyle name="1_Theo doi von TPCP (dang lam)_Bao cao tinh hinh thuc hien KH 2009 den 31-01-10_Ke hoach 2012 theo doi (giai ngan 30.6.12) 2 2" xfId="16760"/>
    <cellStyle name="1_Theo doi von TPCP (dang lam)_Bao cao tinh hinh thuc hien KH 2009 den 31-01-10_Ke hoach 2012 theo doi (giai ngan 30.6.12) 2 2 2" xfId="16761"/>
    <cellStyle name="1_Theo doi von TPCP (dang lam)_Bao cao tinh hinh thuc hien KH 2009 den 31-01-10_Ke hoach 2012 theo doi (giai ngan 30.6.12) 2 2 3" xfId="16762"/>
    <cellStyle name="1_Theo doi von TPCP (dang lam)_Bao cao tinh hinh thuc hien KH 2009 den 31-01-10_Ke hoach 2012 theo doi (giai ngan 30.6.12) 2 2 4" xfId="16763"/>
    <cellStyle name="1_Theo doi von TPCP (dang lam)_Bao cao tinh hinh thuc hien KH 2009 den 31-01-10_Ke hoach 2012 theo doi (giai ngan 30.6.12) 2 3" xfId="16764"/>
    <cellStyle name="1_Theo doi von TPCP (dang lam)_Bao cao tinh hinh thuc hien KH 2009 den 31-01-10_Ke hoach 2012 theo doi (giai ngan 30.6.12) 2 4" xfId="16765"/>
    <cellStyle name="1_Theo doi von TPCP (dang lam)_Bao cao tinh hinh thuc hien KH 2009 den 31-01-10_Ke hoach 2012 theo doi (giai ngan 30.6.12) 2 5" xfId="16766"/>
    <cellStyle name="1_Theo doi von TPCP (dang lam)_Bao cao tinh hinh thuc hien KH 2009 den 31-01-10_Ke hoach 2012 theo doi (giai ngan 30.6.12) 3" xfId="16767"/>
    <cellStyle name="1_Theo doi von TPCP (dang lam)_Bao cao tinh hinh thuc hien KH 2009 den 31-01-10_Ke hoach 2012 theo doi (giai ngan 30.6.12) 3 2" xfId="16768"/>
    <cellStyle name="1_Theo doi von TPCP (dang lam)_Bao cao tinh hinh thuc hien KH 2009 den 31-01-10_Ke hoach 2012 theo doi (giai ngan 30.6.12) 3 3" xfId="16769"/>
    <cellStyle name="1_Theo doi von TPCP (dang lam)_Bao cao tinh hinh thuc hien KH 2009 den 31-01-10_Ke hoach 2012 theo doi (giai ngan 30.6.12) 3 4" xfId="16770"/>
    <cellStyle name="1_Theo doi von TPCP (dang lam)_Bao cao tinh hinh thuc hien KH 2009 den 31-01-10_Ke hoach 2012 theo doi (giai ngan 30.6.12) 4" xfId="16771"/>
    <cellStyle name="1_Theo doi von TPCP (dang lam)_Bao cao tinh hinh thuc hien KH 2009 den 31-01-10_Ke hoach 2012 theo doi (giai ngan 30.6.12) 5" xfId="16772"/>
    <cellStyle name="1_Theo doi von TPCP (dang lam)_Bao cao tinh hinh thuc hien KH 2009 den 31-01-10_Ke hoach 2012 theo doi (giai ngan 30.6.12) 6" xfId="16773"/>
    <cellStyle name="1_Theo doi von TPCP (dang lam)_BC von DTPT 6 thang 2012" xfId="16774"/>
    <cellStyle name="1_Theo doi von TPCP (dang lam)_BC von DTPT 6 thang 2012 2" xfId="16775"/>
    <cellStyle name="1_Theo doi von TPCP (dang lam)_BC von DTPT 6 thang 2012 2 2" xfId="16776"/>
    <cellStyle name="1_Theo doi von TPCP (dang lam)_BC von DTPT 6 thang 2012 2 3" xfId="16777"/>
    <cellStyle name="1_Theo doi von TPCP (dang lam)_BC von DTPT 6 thang 2012 2 4" xfId="16778"/>
    <cellStyle name="1_Theo doi von TPCP (dang lam)_BC von DTPT 6 thang 2012 3" xfId="16779"/>
    <cellStyle name="1_Theo doi von TPCP (dang lam)_BC von DTPT 6 thang 2012 4" xfId="16780"/>
    <cellStyle name="1_Theo doi von TPCP (dang lam)_BC von DTPT 6 thang 2012 5" xfId="16781"/>
    <cellStyle name="1_Theo doi von TPCP (dang lam)_Bieu du thao QD von ho tro co MT" xfId="16782"/>
    <cellStyle name="1_Theo doi von TPCP (dang lam)_Bieu du thao QD von ho tro co MT 2" xfId="16783"/>
    <cellStyle name="1_Theo doi von TPCP (dang lam)_Bieu du thao QD von ho tro co MT 2 2" xfId="16784"/>
    <cellStyle name="1_Theo doi von TPCP (dang lam)_Bieu du thao QD von ho tro co MT 2 3" xfId="16785"/>
    <cellStyle name="1_Theo doi von TPCP (dang lam)_Bieu du thao QD von ho tro co MT 2 4" xfId="16786"/>
    <cellStyle name="1_Theo doi von TPCP (dang lam)_Bieu du thao QD von ho tro co MT 3" xfId="16787"/>
    <cellStyle name="1_Theo doi von TPCP (dang lam)_Bieu du thao QD von ho tro co MT 4" xfId="16788"/>
    <cellStyle name="1_Theo doi von TPCP (dang lam)_Bieu du thao QD von ho tro co MT 5" xfId="16789"/>
    <cellStyle name="1_Theo doi von TPCP (dang lam)_Book1" xfId="16790"/>
    <cellStyle name="1_Theo doi von TPCP (dang lam)_Book1 2" xfId="16791"/>
    <cellStyle name="1_Theo doi von TPCP (dang lam)_Book1 2 2" xfId="16792"/>
    <cellStyle name="1_Theo doi von TPCP (dang lam)_Book1 2 3" xfId="16793"/>
    <cellStyle name="1_Theo doi von TPCP (dang lam)_Book1 2 4" xfId="16794"/>
    <cellStyle name="1_Theo doi von TPCP (dang lam)_Book1 3" xfId="16795"/>
    <cellStyle name="1_Theo doi von TPCP (dang lam)_Book1 3 2" xfId="16796"/>
    <cellStyle name="1_Theo doi von TPCP (dang lam)_Book1 3 3" xfId="16797"/>
    <cellStyle name="1_Theo doi von TPCP (dang lam)_Book1 3 4" xfId="16798"/>
    <cellStyle name="1_Theo doi von TPCP (dang lam)_Book1 4" xfId="16799"/>
    <cellStyle name="1_Theo doi von TPCP (dang lam)_Book1 5" xfId="16800"/>
    <cellStyle name="1_Theo doi von TPCP (dang lam)_Book1 6" xfId="16801"/>
    <cellStyle name="1_Theo doi von TPCP (dang lam)_Book1_BC von DTPT 6 thang 2012" xfId="16802"/>
    <cellStyle name="1_Theo doi von TPCP (dang lam)_Book1_BC von DTPT 6 thang 2012 2" xfId="16803"/>
    <cellStyle name="1_Theo doi von TPCP (dang lam)_Book1_BC von DTPT 6 thang 2012 2 2" xfId="16804"/>
    <cellStyle name="1_Theo doi von TPCP (dang lam)_Book1_BC von DTPT 6 thang 2012 2 3" xfId="16805"/>
    <cellStyle name="1_Theo doi von TPCP (dang lam)_Book1_BC von DTPT 6 thang 2012 2 4" xfId="16806"/>
    <cellStyle name="1_Theo doi von TPCP (dang lam)_Book1_BC von DTPT 6 thang 2012 3" xfId="16807"/>
    <cellStyle name="1_Theo doi von TPCP (dang lam)_Book1_BC von DTPT 6 thang 2012 3 2" xfId="16808"/>
    <cellStyle name="1_Theo doi von TPCP (dang lam)_Book1_BC von DTPT 6 thang 2012 3 3" xfId="16809"/>
    <cellStyle name="1_Theo doi von TPCP (dang lam)_Book1_BC von DTPT 6 thang 2012 3 4" xfId="16810"/>
    <cellStyle name="1_Theo doi von TPCP (dang lam)_Book1_BC von DTPT 6 thang 2012 4" xfId="16811"/>
    <cellStyle name="1_Theo doi von TPCP (dang lam)_Book1_BC von DTPT 6 thang 2012 5" xfId="16812"/>
    <cellStyle name="1_Theo doi von TPCP (dang lam)_Book1_BC von DTPT 6 thang 2012 6" xfId="16813"/>
    <cellStyle name="1_Theo doi von TPCP (dang lam)_Book1_Bieu du thao QD von ho tro co MT" xfId="16814"/>
    <cellStyle name="1_Theo doi von TPCP (dang lam)_Book1_Bieu du thao QD von ho tro co MT 2" xfId="16815"/>
    <cellStyle name="1_Theo doi von TPCP (dang lam)_Book1_Bieu du thao QD von ho tro co MT 2 2" xfId="16816"/>
    <cellStyle name="1_Theo doi von TPCP (dang lam)_Book1_Bieu du thao QD von ho tro co MT 2 3" xfId="16817"/>
    <cellStyle name="1_Theo doi von TPCP (dang lam)_Book1_Bieu du thao QD von ho tro co MT 2 4" xfId="16818"/>
    <cellStyle name="1_Theo doi von TPCP (dang lam)_Book1_Bieu du thao QD von ho tro co MT 3" xfId="16819"/>
    <cellStyle name="1_Theo doi von TPCP (dang lam)_Book1_Bieu du thao QD von ho tro co MT 3 2" xfId="16820"/>
    <cellStyle name="1_Theo doi von TPCP (dang lam)_Book1_Bieu du thao QD von ho tro co MT 3 3" xfId="16821"/>
    <cellStyle name="1_Theo doi von TPCP (dang lam)_Book1_Bieu du thao QD von ho tro co MT 3 4" xfId="16822"/>
    <cellStyle name="1_Theo doi von TPCP (dang lam)_Book1_Bieu du thao QD von ho tro co MT 4" xfId="16823"/>
    <cellStyle name="1_Theo doi von TPCP (dang lam)_Book1_Bieu du thao QD von ho tro co MT 5" xfId="16824"/>
    <cellStyle name="1_Theo doi von TPCP (dang lam)_Book1_Bieu du thao QD von ho tro co MT 6" xfId="16825"/>
    <cellStyle name="1_Theo doi von TPCP (dang lam)_Book1_Hoan chinh KH 2012 (o nha)" xfId="16826"/>
    <cellStyle name="1_Theo doi von TPCP (dang lam)_Book1_Hoan chinh KH 2012 (o nha) 2" xfId="16827"/>
    <cellStyle name="1_Theo doi von TPCP (dang lam)_Book1_Hoan chinh KH 2012 (o nha) 2 2" xfId="16828"/>
    <cellStyle name="1_Theo doi von TPCP (dang lam)_Book1_Hoan chinh KH 2012 (o nha) 2 3" xfId="16829"/>
    <cellStyle name="1_Theo doi von TPCP (dang lam)_Book1_Hoan chinh KH 2012 (o nha) 2 4" xfId="16830"/>
    <cellStyle name="1_Theo doi von TPCP (dang lam)_Book1_Hoan chinh KH 2012 (o nha) 3" xfId="16831"/>
    <cellStyle name="1_Theo doi von TPCP (dang lam)_Book1_Hoan chinh KH 2012 (o nha) 3 2" xfId="16832"/>
    <cellStyle name="1_Theo doi von TPCP (dang lam)_Book1_Hoan chinh KH 2012 (o nha) 3 3" xfId="16833"/>
    <cellStyle name="1_Theo doi von TPCP (dang lam)_Book1_Hoan chinh KH 2012 (o nha) 3 4" xfId="16834"/>
    <cellStyle name="1_Theo doi von TPCP (dang lam)_Book1_Hoan chinh KH 2012 (o nha) 4" xfId="16835"/>
    <cellStyle name="1_Theo doi von TPCP (dang lam)_Book1_Hoan chinh KH 2012 (o nha) 5" xfId="16836"/>
    <cellStyle name="1_Theo doi von TPCP (dang lam)_Book1_Hoan chinh KH 2012 (o nha) 6" xfId="16837"/>
    <cellStyle name="1_Theo doi von TPCP (dang lam)_Book1_Hoan chinh KH 2012 (o nha)_Bao cao giai ngan quy I" xfId="16838"/>
    <cellStyle name="1_Theo doi von TPCP (dang lam)_Book1_Hoan chinh KH 2012 (o nha)_Bao cao giai ngan quy I 2" xfId="16839"/>
    <cellStyle name="1_Theo doi von TPCP (dang lam)_Book1_Hoan chinh KH 2012 (o nha)_Bao cao giai ngan quy I 2 2" xfId="16840"/>
    <cellStyle name="1_Theo doi von TPCP (dang lam)_Book1_Hoan chinh KH 2012 (o nha)_Bao cao giai ngan quy I 2 3" xfId="16841"/>
    <cellStyle name="1_Theo doi von TPCP (dang lam)_Book1_Hoan chinh KH 2012 (o nha)_Bao cao giai ngan quy I 2 4" xfId="16842"/>
    <cellStyle name="1_Theo doi von TPCP (dang lam)_Book1_Hoan chinh KH 2012 (o nha)_Bao cao giai ngan quy I 3" xfId="16843"/>
    <cellStyle name="1_Theo doi von TPCP (dang lam)_Book1_Hoan chinh KH 2012 (o nha)_Bao cao giai ngan quy I 3 2" xfId="16844"/>
    <cellStyle name="1_Theo doi von TPCP (dang lam)_Book1_Hoan chinh KH 2012 (o nha)_Bao cao giai ngan quy I 3 3" xfId="16845"/>
    <cellStyle name="1_Theo doi von TPCP (dang lam)_Book1_Hoan chinh KH 2012 (o nha)_Bao cao giai ngan quy I 3 4" xfId="16846"/>
    <cellStyle name="1_Theo doi von TPCP (dang lam)_Book1_Hoan chinh KH 2012 (o nha)_Bao cao giai ngan quy I 4" xfId="16847"/>
    <cellStyle name="1_Theo doi von TPCP (dang lam)_Book1_Hoan chinh KH 2012 (o nha)_Bao cao giai ngan quy I 5" xfId="16848"/>
    <cellStyle name="1_Theo doi von TPCP (dang lam)_Book1_Hoan chinh KH 2012 (o nha)_Bao cao giai ngan quy I 6" xfId="16849"/>
    <cellStyle name="1_Theo doi von TPCP (dang lam)_Book1_Hoan chinh KH 2012 (o nha)_BC von DTPT 6 thang 2012" xfId="16850"/>
    <cellStyle name="1_Theo doi von TPCP (dang lam)_Book1_Hoan chinh KH 2012 (o nha)_BC von DTPT 6 thang 2012 2" xfId="16851"/>
    <cellStyle name="1_Theo doi von TPCP (dang lam)_Book1_Hoan chinh KH 2012 (o nha)_BC von DTPT 6 thang 2012 2 2" xfId="16852"/>
    <cellStyle name="1_Theo doi von TPCP (dang lam)_Book1_Hoan chinh KH 2012 (o nha)_BC von DTPT 6 thang 2012 2 3" xfId="16853"/>
    <cellStyle name="1_Theo doi von TPCP (dang lam)_Book1_Hoan chinh KH 2012 (o nha)_BC von DTPT 6 thang 2012 2 4" xfId="16854"/>
    <cellStyle name="1_Theo doi von TPCP (dang lam)_Book1_Hoan chinh KH 2012 (o nha)_BC von DTPT 6 thang 2012 3" xfId="16855"/>
    <cellStyle name="1_Theo doi von TPCP (dang lam)_Book1_Hoan chinh KH 2012 (o nha)_BC von DTPT 6 thang 2012 3 2" xfId="16856"/>
    <cellStyle name="1_Theo doi von TPCP (dang lam)_Book1_Hoan chinh KH 2012 (o nha)_BC von DTPT 6 thang 2012 3 3" xfId="16857"/>
    <cellStyle name="1_Theo doi von TPCP (dang lam)_Book1_Hoan chinh KH 2012 (o nha)_BC von DTPT 6 thang 2012 3 4" xfId="16858"/>
    <cellStyle name="1_Theo doi von TPCP (dang lam)_Book1_Hoan chinh KH 2012 (o nha)_BC von DTPT 6 thang 2012 4" xfId="16859"/>
    <cellStyle name="1_Theo doi von TPCP (dang lam)_Book1_Hoan chinh KH 2012 (o nha)_BC von DTPT 6 thang 2012 5" xfId="16860"/>
    <cellStyle name="1_Theo doi von TPCP (dang lam)_Book1_Hoan chinh KH 2012 (o nha)_BC von DTPT 6 thang 2012 6" xfId="16861"/>
    <cellStyle name="1_Theo doi von TPCP (dang lam)_Book1_Hoan chinh KH 2012 (o nha)_Bieu du thao QD von ho tro co MT" xfId="16862"/>
    <cellStyle name="1_Theo doi von TPCP (dang lam)_Book1_Hoan chinh KH 2012 (o nha)_Bieu du thao QD von ho tro co MT 2" xfId="16863"/>
    <cellStyle name="1_Theo doi von TPCP (dang lam)_Book1_Hoan chinh KH 2012 (o nha)_Bieu du thao QD von ho tro co MT 2 2" xfId="16864"/>
    <cellStyle name="1_Theo doi von TPCP (dang lam)_Book1_Hoan chinh KH 2012 (o nha)_Bieu du thao QD von ho tro co MT 2 3" xfId="16865"/>
    <cellStyle name="1_Theo doi von TPCP (dang lam)_Book1_Hoan chinh KH 2012 (o nha)_Bieu du thao QD von ho tro co MT 2 4" xfId="16866"/>
    <cellStyle name="1_Theo doi von TPCP (dang lam)_Book1_Hoan chinh KH 2012 (o nha)_Bieu du thao QD von ho tro co MT 3" xfId="16867"/>
    <cellStyle name="1_Theo doi von TPCP (dang lam)_Book1_Hoan chinh KH 2012 (o nha)_Bieu du thao QD von ho tro co MT 3 2" xfId="16868"/>
    <cellStyle name="1_Theo doi von TPCP (dang lam)_Book1_Hoan chinh KH 2012 (o nha)_Bieu du thao QD von ho tro co MT 3 3" xfId="16869"/>
    <cellStyle name="1_Theo doi von TPCP (dang lam)_Book1_Hoan chinh KH 2012 (o nha)_Bieu du thao QD von ho tro co MT 3 4" xfId="16870"/>
    <cellStyle name="1_Theo doi von TPCP (dang lam)_Book1_Hoan chinh KH 2012 (o nha)_Bieu du thao QD von ho tro co MT 4" xfId="16871"/>
    <cellStyle name="1_Theo doi von TPCP (dang lam)_Book1_Hoan chinh KH 2012 (o nha)_Bieu du thao QD von ho tro co MT 5" xfId="16872"/>
    <cellStyle name="1_Theo doi von TPCP (dang lam)_Book1_Hoan chinh KH 2012 (o nha)_Bieu du thao QD von ho tro co MT 6" xfId="16873"/>
    <cellStyle name="1_Theo doi von TPCP (dang lam)_Book1_Hoan chinh KH 2012 (o nha)_Ke hoach 2012 theo doi (giai ngan 30.6.12)" xfId="16874"/>
    <cellStyle name="1_Theo doi von TPCP (dang lam)_Book1_Hoan chinh KH 2012 (o nha)_Ke hoach 2012 theo doi (giai ngan 30.6.12) 2" xfId="16875"/>
    <cellStyle name="1_Theo doi von TPCP (dang lam)_Book1_Hoan chinh KH 2012 (o nha)_Ke hoach 2012 theo doi (giai ngan 30.6.12) 2 2" xfId="16876"/>
    <cellStyle name="1_Theo doi von TPCP (dang lam)_Book1_Hoan chinh KH 2012 (o nha)_Ke hoach 2012 theo doi (giai ngan 30.6.12) 2 3" xfId="16877"/>
    <cellStyle name="1_Theo doi von TPCP (dang lam)_Book1_Hoan chinh KH 2012 (o nha)_Ke hoach 2012 theo doi (giai ngan 30.6.12) 2 4" xfId="16878"/>
    <cellStyle name="1_Theo doi von TPCP (dang lam)_Book1_Hoan chinh KH 2012 (o nha)_Ke hoach 2012 theo doi (giai ngan 30.6.12) 3" xfId="16879"/>
    <cellStyle name="1_Theo doi von TPCP (dang lam)_Book1_Hoan chinh KH 2012 (o nha)_Ke hoach 2012 theo doi (giai ngan 30.6.12) 3 2" xfId="16880"/>
    <cellStyle name="1_Theo doi von TPCP (dang lam)_Book1_Hoan chinh KH 2012 (o nha)_Ke hoach 2012 theo doi (giai ngan 30.6.12) 3 3" xfId="16881"/>
    <cellStyle name="1_Theo doi von TPCP (dang lam)_Book1_Hoan chinh KH 2012 (o nha)_Ke hoach 2012 theo doi (giai ngan 30.6.12) 3 4" xfId="16882"/>
    <cellStyle name="1_Theo doi von TPCP (dang lam)_Book1_Hoan chinh KH 2012 (o nha)_Ke hoach 2012 theo doi (giai ngan 30.6.12) 4" xfId="16883"/>
    <cellStyle name="1_Theo doi von TPCP (dang lam)_Book1_Hoan chinh KH 2012 (o nha)_Ke hoach 2012 theo doi (giai ngan 30.6.12) 5" xfId="16884"/>
    <cellStyle name="1_Theo doi von TPCP (dang lam)_Book1_Hoan chinh KH 2012 (o nha)_Ke hoach 2012 theo doi (giai ngan 30.6.12) 6" xfId="16885"/>
    <cellStyle name="1_Theo doi von TPCP (dang lam)_Book1_Hoan chinh KH 2012 Von ho tro co MT" xfId="16886"/>
    <cellStyle name="1_Theo doi von TPCP (dang lam)_Book1_Hoan chinh KH 2012 Von ho tro co MT (chi tiet)" xfId="16887"/>
    <cellStyle name="1_Theo doi von TPCP (dang lam)_Book1_Hoan chinh KH 2012 Von ho tro co MT (chi tiet) 2" xfId="16888"/>
    <cellStyle name="1_Theo doi von TPCP (dang lam)_Book1_Hoan chinh KH 2012 Von ho tro co MT (chi tiet) 2 2" xfId="16889"/>
    <cellStyle name="1_Theo doi von TPCP (dang lam)_Book1_Hoan chinh KH 2012 Von ho tro co MT (chi tiet) 2 3" xfId="16890"/>
    <cellStyle name="1_Theo doi von TPCP (dang lam)_Book1_Hoan chinh KH 2012 Von ho tro co MT (chi tiet) 2 4" xfId="16891"/>
    <cellStyle name="1_Theo doi von TPCP (dang lam)_Book1_Hoan chinh KH 2012 Von ho tro co MT (chi tiet) 3" xfId="16892"/>
    <cellStyle name="1_Theo doi von TPCP (dang lam)_Book1_Hoan chinh KH 2012 Von ho tro co MT (chi tiet) 3 2" xfId="16893"/>
    <cellStyle name="1_Theo doi von TPCP (dang lam)_Book1_Hoan chinh KH 2012 Von ho tro co MT (chi tiet) 3 3" xfId="16894"/>
    <cellStyle name="1_Theo doi von TPCP (dang lam)_Book1_Hoan chinh KH 2012 Von ho tro co MT (chi tiet) 3 4" xfId="16895"/>
    <cellStyle name="1_Theo doi von TPCP (dang lam)_Book1_Hoan chinh KH 2012 Von ho tro co MT (chi tiet) 4" xfId="16896"/>
    <cellStyle name="1_Theo doi von TPCP (dang lam)_Book1_Hoan chinh KH 2012 Von ho tro co MT (chi tiet) 5" xfId="16897"/>
    <cellStyle name="1_Theo doi von TPCP (dang lam)_Book1_Hoan chinh KH 2012 Von ho tro co MT (chi tiet) 6" xfId="16898"/>
    <cellStyle name="1_Theo doi von TPCP (dang lam)_Book1_Hoan chinh KH 2012 Von ho tro co MT 10" xfId="16899"/>
    <cellStyle name="1_Theo doi von TPCP (dang lam)_Book1_Hoan chinh KH 2012 Von ho tro co MT 10 2" xfId="16900"/>
    <cellStyle name="1_Theo doi von TPCP (dang lam)_Book1_Hoan chinh KH 2012 Von ho tro co MT 10 3" xfId="16901"/>
    <cellStyle name="1_Theo doi von TPCP (dang lam)_Book1_Hoan chinh KH 2012 Von ho tro co MT 10 4" xfId="16902"/>
    <cellStyle name="1_Theo doi von TPCP (dang lam)_Book1_Hoan chinh KH 2012 Von ho tro co MT 11" xfId="16903"/>
    <cellStyle name="1_Theo doi von TPCP (dang lam)_Book1_Hoan chinh KH 2012 Von ho tro co MT 11 2" xfId="16904"/>
    <cellStyle name="1_Theo doi von TPCP (dang lam)_Book1_Hoan chinh KH 2012 Von ho tro co MT 11 3" xfId="16905"/>
    <cellStyle name="1_Theo doi von TPCP (dang lam)_Book1_Hoan chinh KH 2012 Von ho tro co MT 11 4" xfId="16906"/>
    <cellStyle name="1_Theo doi von TPCP (dang lam)_Book1_Hoan chinh KH 2012 Von ho tro co MT 12" xfId="16907"/>
    <cellStyle name="1_Theo doi von TPCP (dang lam)_Book1_Hoan chinh KH 2012 Von ho tro co MT 12 2" xfId="16908"/>
    <cellStyle name="1_Theo doi von TPCP (dang lam)_Book1_Hoan chinh KH 2012 Von ho tro co MT 12 3" xfId="16909"/>
    <cellStyle name="1_Theo doi von TPCP (dang lam)_Book1_Hoan chinh KH 2012 Von ho tro co MT 12 4" xfId="16910"/>
    <cellStyle name="1_Theo doi von TPCP (dang lam)_Book1_Hoan chinh KH 2012 Von ho tro co MT 13" xfId="16911"/>
    <cellStyle name="1_Theo doi von TPCP (dang lam)_Book1_Hoan chinh KH 2012 Von ho tro co MT 13 2" xfId="16912"/>
    <cellStyle name="1_Theo doi von TPCP (dang lam)_Book1_Hoan chinh KH 2012 Von ho tro co MT 13 3" xfId="16913"/>
    <cellStyle name="1_Theo doi von TPCP (dang lam)_Book1_Hoan chinh KH 2012 Von ho tro co MT 13 4" xfId="16914"/>
    <cellStyle name="1_Theo doi von TPCP (dang lam)_Book1_Hoan chinh KH 2012 Von ho tro co MT 14" xfId="16915"/>
    <cellStyle name="1_Theo doi von TPCP (dang lam)_Book1_Hoan chinh KH 2012 Von ho tro co MT 14 2" xfId="16916"/>
    <cellStyle name="1_Theo doi von TPCP (dang lam)_Book1_Hoan chinh KH 2012 Von ho tro co MT 14 3" xfId="16917"/>
    <cellStyle name="1_Theo doi von TPCP (dang lam)_Book1_Hoan chinh KH 2012 Von ho tro co MT 14 4" xfId="16918"/>
    <cellStyle name="1_Theo doi von TPCP (dang lam)_Book1_Hoan chinh KH 2012 Von ho tro co MT 15" xfId="16919"/>
    <cellStyle name="1_Theo doi von TPCP (dang lam)_Book1_Hoan chinh KH 2012 Von ho tro co MT 15 2" xfId="16920"/>
    <cellStyle name="1_Theo doi von TPCP (dang lam)_Book1_Hoan chinh KH 2012 Von ho tro co MT 15 3" xfId="16921"/>
    <cellStyle name="1_Theo doi von TPCP (dang lam)_Book1_Hoan chinh KH 2012 Von ho tro co MT 15 4" xfId="16922"/>
    <cellStyle name="1_Theo doi von TPCP (dang lam)_Book1_Hoan chinh KH 2012 Von ho tro co MT 16" xfId="16923"/>
    <cellStyle name="1_Theo doi von TPCP (dang lam)_Book1_Hoan chinh KH 2012 Von ho tro co MT 16 2" xfId="16924"/>
    <cellStyle name="1_Theo doi von TPCP (dang lam)_Book1_Hoan chinh KH 2012 Von ho tro co MT 16 3" xfId="16925"/>
    <cellStyle name="1_Theo doi von TPCP (dang lam)_Book1_Hoan chinh KH 2012 Von ho tro co MT 16 4" xfId="16926"/>
    <cellStyle name="1_Theo doi von TPCP (dang lam)_Book1_Hoan chinh KH 2012 Von ho tro co MT 17" xfId="16927"/>
    <cellStyle name="1_Theo doi von TPCP (dang lam)_Book1_Hoan chinh KH 2012 Von ho tro co MT 17 2" xfId="16928"/>
    <cellStyle name="1_Theo doi von TPCP (dang lam)_Book1_Hoan chinh KH 2012 Von ho tro co MT 17 3" xfId="16929"/>
    <cellStyle name="1_Theo doi von TPCP (dang lam)_Book1_Hoan chinh KH 2012 Von ho tro co MT 17 4" xfId="16930"/>
    <cellStyle name="1_Theo doi von TPCP (dang lam)_Book1_Hoan chinh KH 2012 Von ho tro co MT 18" xfId="16931"/>
    <cellStyle name="1_Theo doi von TPCP (dang lam)_Book1_Hoan chinh KH 2012 Von ho tro co MT 19" xfId="16932"/>
    <cellStyle name="1_Theo doi von TPCP (dang lam)_Book1_Hoan chinh KH 2012 Von ho tro co MT 2" xfId="16933"/>
    <cellStyle name="1_Theo doi von TPCP (dang lam)_Book1_Hoan chinh KH 2012 Von ho tro co MT 2 2" xfId="16934"/>
    <cellStyle name="1_Theo doi von TPCP (dang lam)_Book1_Hoan chinh KH 2012 Von ho tro co MT 2 3" xfId="16935"/>
    <cellStyle name="1_Theo doi von TPCP (dang lam)_Book1_Hoan chinh KH 2012 Von ho tro co MT 2 4" xfId="16936"/>
    <cellStyle name="1_Theo doi von TPCP (dang lam)_Book1_Hoan chinh KH 2012 Von ho tro co MT 20" xfId="16937"/>
    <cellStyle name="1_Theo doi von TPCP (dang lam)_Book1_Hoan chinh KH 2012 Von ho tro co MT 3" xfId="16938"/>
    <cellStyle name="1_Theo doi von TPCP (dang lam)_Book1_Hoan chinh KH 2012 Von ho tro co MT 3 2" xfId="16939"/>
    <cellStyle name="1_Theo doi von TPCP (dang lam)_Book1_Hoan chinh KH 2012 Von ho tro co MT 3 3" xfId="16940"/>
    <cellStyle name="1_Theo doi von TPCP (dang lam)_Book1_Hoan chinh KH 2012 Von ho tro co MT 3 4" xfId="16941"/>
    <cellStyle name="1_Theo doi von TPCP (dang lam)_Book1_Hoan chinh KH 2012 Von ho tro co MT 4" xfId="16942"/>
    <cellStyle name="1_Theo doi von TPCP (dang lam)_Book1_Hoan chinh KH 2012 Von ho tro co MT 4 2" xfId="16943"/>
    <cellStyle name="1_Theo doi von TPCP (dang lam)_Book1_Hoan chinh KH 2012 Von ho tro co MT 4 3" xfId="16944"/>
    <cellStyle name="1_Theo doi von TPCP (dang lam)_Book1_Hoan chinh KH 2012 Von ho tro co MT 4 4" xfId="16945"/>
    <cellStyle name="1_Theo doi von TPCP (dang lam)_Book1_Hoan chinh KH 2012 Von ho tro co MT 5" xfId="16946"/>
    <cellStyle name="1_Theo doi von TPCP (dang lam)_Book1_Hoan chinh KH 2012 Von ho tro co MT 5 2" xfId="16947"/>
    <cellStyle name="1_Theo doi von TPCP (dang lam)_Book1_Hoan chinh KH 2012 Von ho tro co MT 5 3" xfId="16948"/>
    <cellStyle name="1_Theo doi von TPCP (dang lam)_Book1_Hoan chinh KH 2012 Von ho tro co MT 5 4" xfId="16949"/>
    <cellStyle name="1_Theo doi von TPCP (dang lam)_Book1_Hoan chinh KH 2012 Von ho tro co MT 6" xfId="16950"/>
    <cellStyle name="1_Theo doi von TPCP (dang lam)_Book1_Hoan chinh KH 2012 Von ho tro co MT 6 2" xfId="16951"/>
    <cellStyle name="1_Theo doi von TPCP (dang lam)_Book1_Hoan chinh KH 2012 Von ho tro co MT 6 3" xfId="16952"/>
    <cellStyle name="1_Theo doi von TPCP (dang lam)_Book1_Hoan chinh KH 2012 Von ho tro co MT 6 4" xfId="16953"/>
    <cellStyle name="1_Theo doi von TPCP (dang lam)_Book1_Hoan chinh KH 2012 Von ho tro co MT 7" xfId="16954"/>
    <cellStyle name="1_Theo doi von TPCP (dang lam)_Book1_Hoan chinh KH 2012 Von ho tro co MT 7 2" xfId="16955"/>
    <cellStyle name="1_Theo doi von TPCP (dang lam)_Book1_Hoan chinh KH 2012 Von ho tro co MT 7 3" xfId="16956"/>
    <cellStyle name="1_Theo doi von TPCP (dang lam)_Book1_Hoan chinh KH 2012 Von ho tro co MT 7 4" xfId="16957"/>
    <cellStyle name="1_Theo doi von TPCP (dang lam)_Book1_Hoan chinh KH 2012 Von ho tro co MT 8" xfId="16958"/>
    <cellStyle name="1_Theo doi von TPCP (dang lam)_Book1_Hoan chinh KH 2012 Von ho tro co MT 8 2" xfId="16959"/>
    <cellStyle name="1_Theo doi von TPCP (dang lam)_Book1_Hoan chinh KH 2012 Von ho tro co MT 8 3" xfId="16960"/>
    <cellStyle name="1_Theo doi von TPCP (dang lam)_Book1_Hoan chinh KH 2012 Von ho tro co MT 8 4" xfId="16961"/>
    <cellStyle name="1_Theo doi von TPCP (dang lam)_Book1_Hoan chinh KH 2012 Von ho tro co MT 9" xfId="16962"/>
    <cellStyle name="1_Theo doi von TPCP (dang lam)_Book1_Hoan chinh KH 2012 Von ho tro co MT 9 2" xfId="16963"/>
    <cellStyle name="1_Theo doi von TPCP (dang lam)_Book1_Hoan chinh KH 2012 Von ho tro co MT 9 3" xfId="16964"/>
    <cellStyle name="1_Theo doi von TPCP (dang lam)_Book1_Hoan chinh KH 2012 Von ho tro co MT 9 4" xfId="16965"/>
    <cellStyle name="1_Theo doi von TPCP (dang lam)_Book1_Hoan chinh KH 2012 Von ho tro co MT_Bao cao giai ngan quy I" xfId="16966"/>
    <cellStyle name="1_Theo doi von TPCP (dang lam)_Book1_Hoan chinh KH 2012 Von ho tro co MT_Bao cao giai ngan quy I 2" xfId="16967"/>
    <cellStyle name="1_Theo doi von TPCP (dang lam)_Book1_Hoan chinh KH 2012 Von ho tro co MT_Bao cao giai ngan quy I 2 2" xfId="16968"/>
    <cellStyle name="1_Theo doi von TPCP (dang lam)_Book1_Hoan chinh KH 2012 Von ho tro co MT_Bao cao giai ngan quy I 2 3" xfId="16969"/>
    <cellStyle name="1_Theo doi von TPCP (dang lam)_Book1_Hoan chinh KH 2012 Von ho tro co MT_Bao cao giai ngan quy I 2 4" xfId="16970"/>
    <cellStyle name="1_Theo doi von TPCP (dang lam)_Book1_Hoan chinh KH 2012 Von ho tro co MT_Bao cao giai ngan quy I 3" xfId="16971"/>
    <cellStyle name="1_Theo doi von TPCP (dang lam)_Book1_Hoan chinh KH 2012 Von ho tro co MT_Bao cao giai ngan quy I 3 2" xfId="16972"/>
    <cellStyle name="1_Theo doi von TPCP (dang lam)_Book1_Hoan chinh KH 2012 Von ho tro co MT_Bao cao giai ngan quy I 3 3" xfId="16973"/>
    <cellStyle name="1_Theo doi von TPCP (dang lam)_Book1_Hoan chinh KH 2012 Von ho tro co MT_Bao cao giai ngan quy I 3 4" xfId="16974"/>
    <cellStyle name="1_Theo doi von TPCP (dang lam)_Book1_Hoan chinh KH 2012 Von ho tro co MT_Bao cao giai ngan quy I 4" xfId="16975"/>
    <cellStyle name="1_Theo doi von TPCP (dang lam)_Book1_Hoan chinh KH 2012 Von ho tro co MT_Bao cao giai ngan quy I 5" xfId="16976"/>
    <cellStyle name="1_Theo doi von TPCP (dang lam)_Book1_Hoan chinh KH 2012 Von ho tro co MT_Bao cao giai ngan quy I 6" xfId="16977"/>
    <cellStyle name="1_Theo doi von TPCP (dang lam)_Book1_Hoan chinh KH 2012 Von ho tro co MT_BC von DTPT 6 thang 2012" xfId="16978"/>
    <cellStyle name="1_Theo doi von TPCP (dang lam)_Book1_Hoan chinh KH 2012 Von ho tro co MT_BC von DTPT 6 thang 2012 2" xfId="16979"/>
    <cellStyle name="1_Theo doi von TPCP (dang lam)_Book1_Hoan chinh KH 2012 Von ho tro co MT_BC von DTPT 6 thang 2012 2 2" xfId="16980"/>
    <cellStyle name="1_Theo doi von TPCP (dang lam)_Book1_Hoan chinh KH 2012 Von ho tro co MT_BC von DTPT 6 thang 2012 2 3" xfId="16981"/>
    <cellStyle name="1_Theo doi von TPCP (dang lam)_Book1_Hoan chinh KH 2012 Von ho tro co MT_BC von DTPT 6 thang 2012 2 4" xfId="16982"/>
    <cellStyle name="1_Theo doi von TPCP (dang lam)_Book1_Hoan chinh KH 2012 Von ho tro co MT_BC von DTPT 6 thang 2012 3" xfId="16983"/>
    <cellStyle name="1_Theo doi von TPCP (dang lam)_Book1_Hoan chinh KH 2012 Von ho tro co MT_BC von DTPT 6 thang 2012 3 2" xfId="16984"/>
    <cellStyle name="1_Theo doi von TPCP (dang lam)_Book1_Hoan chinh KH 2012 Von ho tro co MT_BC von DTPT 6 thang 2012 3 3" xfId="16985"/>
    <cellStyle name="1_Theo doi von TPCP (dang lam)_Book1_Hoan chinh KH 2012 Von ho tro co MT_BC von DTPT 6 thang 2012 3 4" xfId="16986"/>
    <cellStyle name="1_Theo doi von TPCP (dang lam)_Book1_Hoan chinh KH 2012 Von ho tro co MT_BC von DTPT 6 thang 2012 4" xfId="16987"/>
    <cellStyle name="1_Theo doi von TPCP (dang lam)_Book1_Hoan chinh KH 2012 Von ho tro co MT_BC von DTPT 6 thang 2012 5" xfId="16988"/>
    <cellStyle name="1_Theo doi von TPCP (dang lam)_Book1_Hoan chinh KH 2012 Von ho tro co MT_BC von DTPT 6 thang 2012 6" xfId="16989"/>
    <cellStyle name="1_Theo doi von TPCP (dang lam)_Book1_Hoan chinh KH 2012 Von ho tro co MT_Bieu du thao QD von ho tro co MT" xfId="16990"/>
    <cellStyle name="1_Theo doi von TPCP (dang lam)_Book1_Hoan chinh KH 2012 Von ho tro co MT_Bieu du thao QD von ho tro co MT 2" xfId="16991"/>
    <cellStyle name="1_Theo doi von TPCP (dang lam)_Book1_Hoan chinh KH 2012 Von ho tro co MT_Bieu du thao QD von ho tro co MT 2 2" xfId="16992"/>
    <cellStyle name="1_Theo doi von TPCP (dang lam)_Book1_Hoan chinh KH 2012 Von ho tro co MT_Bieu du thao QD von ho tro co MT 2 3" xfId="16993"/>
    <cellStyle name="1_Theo doi von TPCP (dang lam)_Book1_Hoan chinh KH 2012 Von ho tro co MT_Bieu du thao QD von ho tro co MT 2 4" xfId="16994"/>
    <cellStyle name="1_Theo doi von TPCP (dang lam)_Book1_Hoan chinh KH 2012 Von ho tro co MT_Bieu du thao QD von ho tro co MT 3" xfId="16995"/>
    <cellStyle name="1_Theo doi von TPCP (dang lam)_Book1_Hoan chinh KH 2012 Von ho tro co MT_Bieu du thao QD von ho tro co MT 3 2" xfId="16996"/>
    <cellStyle name="1_Theo doi von TPCP (dang lam)_Book1_Hoan chinh KH 2012 Von ho tro co MT_Bieu du thao QD von ho tro co MT 3 3" xfId="16997"/>
    <cellStyle name="1_Theo doi von TPCP (dang lam)_Book1_Hoan chinh KH 2012 Von ho tro co MT_Bieu du thao QD von ho tro co MT 3 4" xfId="16998"/>
    <cellStyle name="1_Theo doi von TPCP (dang lam)_Book1_Hoan chinh KH 2012 Von ho tro co MT_Bieu du thao QD von ho tro co MT 4" xfId="16999"/>
    <cellStyle name="1_Theo doi von TPCP (dang lam)_Book1_Hoan chinh KH 2012 Von ho tro co MT_Bieu du thao QD von ho tro co MT 5" xfId="17000"/>
    <cellStyle name="1_Theo doi von TPCP (dang lam)_Book1_Hoan chinh KH 2012 Von ho tro co MT_Bieu du thao QD von ho tro co MT 6" xfId="17001"/>
    <cellStyle name="1_Theo doi von TPCP (dang lam)_Book1_Hoan chinh KH 2012 Von ho tro co MT_Ke hoach 2012 theo doi (giai ngan 30.6.12)" xfId="17002"/>
    <cellStyle name="1_Theo doi von TPCP (dang lam)_Book1_Hoan chinh KH 2012 Von ho tro co MT_Ke hoach 2012 theo doi (giai ngan 30.6.12) 2" xfId="17003"/>
    <cellStyle name="1_Theo doi von TPCP (dang lam)_Book1_Hoan chinh KH 2012 Von ho tro co MT_Ke hoach 2012 theo doi (giai ngan 30.6.12) 2 2" xfId="17004"/>
    <cellStyle name="1_Theo doi von TPCP (dang lam)_Book1_Hoan chinh KH 2012 Von ho tro co MT_Ke hoach 2012 theo doi (giai ngan 30.6.12) 2 3" xfId="17005"/>
    <cellStyle name="1_Theo doi von TPCP (dang lam)_Book1_Hoan chinh KH 2012 Von ho tro co MT_Ke hoach 2012 theo doi (giai ngan 30.6.12) 2 4" xfId="17006"/>
    <cellStyle name="1_Theo doi von TPCP (dang lam)_Book1_Hoan chinh KH 2012 Von ho tro co MT_Ke hoach 2012 theo doi (giai ngan 30.6.12) 3" xfId="17007"/>
    <cellStyle name="1_Theo doi von TPCP (dang lam)_Book1_Hoan chinh KH 2012 Von ho tro co MT_Ke hoach 2012 theo doi (giai ngan 30.6.12) 3 2" xfId="17008"/>
    <cellStyle name="1_Theo doi von TPCP (dang lam)_Book1_Hoan chinh KH 2012 Von ho tro co MT_Ke hoach 2012 theo doi (giai ngan 30.6.12) 3 3" xfId="17009"/>
    <cellStyle name="1_Theo doi von TPCP (dang lam)_Book1_Hoan chinh KH 2012 Von ho tro co MT_Ke hoach 2012 theo doi (giai ngan 30.6.12) 3 4" xfId="17010"/>
    <cellStyle name="1_Theo doi von TPCP (dang lam)_Book1_Hoan chinh KH 2012 Von ho tro co MT_Ke hoach 2012 theo doi (giai ngan 30.6.12) 4" xfId="17011"/>
    <cellStyle name="1_Theo doi von TPCP (dang lam)_Book1_Hoan chinh KH 2012 Von ho tro co MT_Ke hoach 2012 theo doi (giai ngan 30.6.12) 5" xfId="17012"/>
    <cellStyle name="1_Theo doi von TPCP (dang lam)_Book1_Hoan chinh KH 2012 Von ho tro co MT_Ke hoach 2012 theo doi (giai ngan 30.6.12) 6" xfId="17013"/>
    <cellStyle name="1_Theo doi von TPCP (dang lam)_Book1_Ke hoach 2012 (theo doi)" xfId="17014"/>
    <cellStyle name="1_Theo doi von TPCP (dang lam)_Book1_Ke hoach 2012 (theo doi) 2" xfId="17015"/>
    <cellStyle name="1_Theo doi von TPCP (dang lam)_Book1_Ke hoach 2012 (theo doi) 2 2" xfId="17016"/>
    <cellStyle name="1_Theo doi von TPCP (dang lam)_Book1_Ke hoach 2012 (theo doi) 2 3" xfId="17017"/>
    <cellStyle name="1_Theo doi von TPCP (dang lam)_Book1_Ke hoach 2012 (theo doi) 2 4" xfId="17018"/>
    <cellStyle name="1_Theo doi von TPCP (dang lam)_Book1_Ke hoach 2012 (theo doi) 3" xfId="17019"/>
    <cellStyle name="1_Theo doi von TPCP (dang lam)_Book1_Ke hoach 2012 (theo doi) 3 2" xfId="17020"/>
    <cellStyle name="1_Theo doi von TPCP (dang lam)_Book1_Ke hoach 2012 (theo doi) 3 3" xfId="17021"/>
    <cellStyle name="1_Theo doi von TPCP (dang lam)_Book1_Ke hoach 2012 (theo doi) 3 4" xfId="17022"/>
    <cellStyle name="1_Theo doi von TPCP (dang lam)_Book1_Ke hoach 2012 (theo doi) 4" xfId="17023"/>
    <cellStyle name="1_Theo doi von TPCP (dang lam)_Book1_Ke hoach 2012 (theo doi) 5" xfId="17024"/>
    <cellStyle name="1_Theo doi von TPCP (dang lam)_Book1_Ke hoach 2012 (theo doi) 6" xfId="17025"/>
    <cellStyle name="1_Theo doi von TPCP (dang lam)_Book1_Ke hoach 2012 theo doi (giai ngan 30.6.12)" xfId="17026"/>
    <cellStyle name="1_Theo doi von TPCP (dang lam)_Book1_Ke hoach 2012 theo doi (giai ngan 30.6.12) 2" xfId="17027"/>
    <cellStyle name="1_Theo doi von TPCP (dang lam)_Book1_Ke hoach 2012 theo doi (giai ngan 30.6.12) 2 2" xfId="17028"/>
    <cellStyle name="1_Theo doi von TPCP (dang lam)_Book1_Ke hoach 2012 theo doi (giai ngan 30.6.12) 2 3" xfId="17029"/>
    <cellStyle name="1_Theo doi von TPCP (dang lam)_Book1_Ke hoach 2012 theo doi (giai ngan 30.6.12) 2 4" xfId="17030"/>
    <cellStyle name="1_Theo doi von TPCP (dang lam)_Book1_Ke hoach 2012 theo doi (giai ngan 30.6.12) 3" xfId="17031"/>
    <cellStyle name="1_Theo doi von TPCP (dang lam)_Book1_Ke hoach 2012 theo doi (giai ngan 30.6.12) 3 2" xfId="17032"/>
    <cellStyle name="1_Theo doi von TPCP (dang lam)_Book1_Ke hoach 2012 theo doi (giai ngan 30.6.12) 3 3" xfId="17033"/>
    <cellStyle name="1_Theo doi von TPCP (dang lam)_Book1_Ke hoach 2012 theo doi (giai ngan 30.6.12) 3 4" xfId="17034"/>
    <cellStyle name="1_Theo doi von TPCP (dang lam)_Book1_Ke hoach 2012 theo doi (giai ngan 30.6.12) 4" xfId="17035"/>
    <cellStyle name="1_Theo doi von TPCP (dang lam)_Book1_Ke hoach 2012 theo doi (giai ngan 30.6.12) 5" xfId="17036"/>
    <cellStyle name="1_Theo doi von TPCP (dang lam)_Book1_Ke hoach 2012 theo doi (giai ngan 30.6.12) 6" xfId="17037"/>
    <cellStyle name="1_Theo doi von TPCP (dang lam)_Dang ky phan khai von ODA (gui Bo)" xfId="17038"/>
    <cellStyle name="1_Theo doi von TPCP (dang lam)_Dang ky phan khai von ODA (gui Bo) 2" xfId="17039"/>
    <cellStyle name="1_Theo doi von TPCP (dang lam)_Dang ky phan khai von ODA (gui Bo) 2 2" xfId="17040"/>
    <cellStyle name="1_Theo doi von TPCP (dang lam)_Dang ky phan khai von ODA (gui Bo) 2 3" xfId="17041"/>
    <cellStyle name="1_Theo doi von TPCP (dang lam)_Dang ky phan khai von ODA (gui Bo) 2 4" xfId="17042"/>
    <cellStyle name="1_Theo doi von TPCP (dang lam)_Dang ky phan khai von ODA (gui Bo) 3" xfId="17043"/>
    <cellStyle name="1_Theo doi von TPCP (dang lam)_Dang ky phan khai von ODA (gui Bo) 4" xfId="17044"/>
    <cellStyle name="1_Theo doi von TPCP (dang lam)_Dang ky phan khai von ODA (gui Bo) 5" xfId="17045"/>
    <cellStyle name="1_Theo doi von TPCP (dang lam)_Dang ky phan khai von ODA (gui Bo)_BC von DTPT 6 thang 2012" xfId="17046"/>
    <cellStyle name="1_Theo doi von TPCP (dang lam)_Dang ky phan khai von ODA (gui Bo)_BC von DTPT 6 thang 2012 2" xfId="17047"/>
    <cellStyle name="1_Theo doi von TPCP (dang lam)_Dang ky phan khai von ODA (gui Bo)_BC von DTPT 6 thang 2012 2 2" xfId="17048"/>
    <cellStyle name="1_Theo doi von TPCP (dang lam)_Dang ky phan khai von ODA (gui Bo)_BC von DTPT 6 thang 2012 2 3" xfId="17049"/>
    <cellStyle name="1_Theo doi von TPCP (dang lam)_Dang ky phan khai von ODA (gui Bo)_BC von DTPT 6 thang 2012 2 4" xfId="17050"/>
    <cellStyle name="1_Theo doi von TPCP (dang lam)_Dang ky phan khai von ODA (gui Bo)_BC von DTPT 6 thang 2012 3" xfId="17051"/>
    <cellStyle name="1_Theo doi von TPCP (dang lam)_Dang ky phan khai von ODA (gui Bo)_BC von DTPT 6 thang 2012 4" xfId="17052"/>
    <cellStyle name="1_Theo doi von TPCP (dang lam)_Dang ky phan khai von ODA (gui Bo)_BC von DTPT 6 thang 2012 5" xfId="17053"/>
    <cellStyle name="1_Theo doi von TPCP (dang lam)_Dang ky phan khai von ODA (gui Bo)_Bieu du thao QD von ho tro co MT" xfId="17054"/>
    <cellStyle name="1_Theo doi von TPCP (dang lam)_Dang ky phan khai von ODA (gui Bo)_Bieu du thao QD von ho tro co MT 2" xfId="17055"/>
    <cellStyle name="1_Theo doi von TPCP (dang lam)_Dang ky phan khai von ODA (gui Bo)_Bieu du thao QD von ho tro co MT 2 2" xfId="17056"/>
    <cellStyle name="1_Theo doi von TPCP (dang lam)_Dang ky phan khai von ODA (gui Bo)_Bieu du thao QD von ho tro co MT 2 3" xfId="17057"/>
    <cellStyle name="1_Theo doi von TPCP (dang lam)_Dang ky phan khai von ODA (gui Bo)_Bieu du thao QD von ho tro co MT 2 4" xfId="17058"/>
    <cellStyle name="1_Theo doi von TPCP (dang lam)_Dang ky phan khai von ODA (gui Bo)_Bieu du thao QD von ho tro co MT 3" xfId="17059"/>
    <cellStyle name="1_Theo doi von TPCP (dang lam)_Dang ky phan khai von ODA (gui Bo)_Bieu du thao QD von ho tro co MT 4" xfId="17060"/>
    <cellStyle name="1_Theo doi von TPCP (dang lam)_Dang ky phan khai von ODA (gui Bo)_Bieu du thao QD von ho tro co MT 5" xfId="17061"/>
    <cellStyle name="1_Theo doi von TPCP (dang lam)_Dang ky phan khai von ODA (gui Bo)_Ke hoach 2012 theo doi (giai ngan 30.6.12)" xfId="17062"/>
    <cellStyle name="1_Theo doi von TPCP (dang lam)_Dang ky phan khai von ODA (gui Bo)_Ke hoach 2012 theo doi (giai ngan 30.6.12) 2" xfId="17063"/>
    <cellStyle name="1_Theo doi von TPCP (dang lam)_Dang ky phan khai von ODA (gui Bo)_Ke hoach 2012 theo doi (giai ngan 30.6.12) 2 2" xfId="17064"/>
    <cellStyle name="1_Theo doi von TPCP (dang lam)_Dang ky phan khai von ODA (gui Bo)_Ke hoach 2012 theo doi (giai ngan 30.6.12) 2 3" xfId="17065"/>
    <cellStyle name="1_Theo doi von TPCP (dang lam)_Dang ky phan khai von ODA (gui Bo)_Ke hoach 2012 theo doi (giai ngan 30.6.12) 2 4" xfId="17066"/>
    <cellStyle name="1_Theo doi von TPCP (dang lam)_Dang ky phan khai von ODA (gui Bo)_Ke hoach 2012 theo doi (giai ngan 30.6.12) 3" xfId="17067"/>
    <cellStyle name="1_Theo doi von TPCP (dang lam)_Dang ky phan khai von ODA (gui Bo)_Ke hoach 2012 theo doi (giai ngan 30.6.12) 4" xfId="17068"/>
    <cellStyle name="1_Theo doi von TPCP (dang lam)_Dang ky phan khai von ODA (gui Bo)_Ke hoach 2012 theo doi (giai ngan 30.6.12) 5" xfId="17069"/>
    <cellStyle name="1_Theo doi von TPCP (dang lam)_Ke hoach 2012 (theo doi)" xfId="17070"/>
    <cellStyle name="1_Theo doi von TPCP (dang lam)_Ke hoach 2012 (theo doi) 2" xfId="17071"/>
    <cellStyle name="1_Theo doi von TPCP (dang lam)_Ke hoach 2012 (theo doi) 2 2" xfId="17072"/>
    <cellStyle name="1_Theo doi von TPCP (dang lam)_Ke hoach 2012 (theo doi) 2 3" xfId="17073"/>
    <cellStyle name="1_Theo doi von TPCP (dang lam)_Ke hoach 2012 (theo doi) 2 4" xfId="17074"/>
    <cellStyle name="1_Theo doi von TPCP (dang lam)_Ke hoach 2012 (theo doi) 3" xfId="17075"/>
    <cellStyle name="1_Theo doi von TPCP (dang lam)_Ke hoach 2012 (theo doi) 4" xfId="17076"/>
    <cellStyle name="1_Theo doi von TPCP (dang lam)_Ke hoach 2012 (theo doi) 5" xfId="17077"/>
    <cellStyle name="1_Theo doi von TPCP (dang lam)_Ke hoach 2012 theo doi (giai ngan 30.6.12)" xfId="17078"/>
    <cellStyle name="1_Theo doi von TPCP (dang lam)_Ke hoach 2012 theo doi (giai ngan 30.6.12) 2" xfId="17079"/>
    <cellStyle name="1_Theo doi von TPCP (dang lam)_Ke hoach 2012 theo doi (giai ngan 30.6.12) 2 2" xfId="17080"/>
    <cellStyle name="1_Theo doi von TPCP (dang lam)_Ke hoach 2012 theo doi (giai ngan 30.6.12) 2 3" xfId="17081"/>
    <cellStyle name="1_Theo doi von TPCP (dang lam)_Ke hoach 2012 theo doi (giai ngan 30.6.12) 2 4" xfId="17082"/>
    <cellStyle name="1_Theo doi von TPCP (dang lam)_Ke hoach 2012 theo doi (giai ngan 30.6.12) 3" xfId="17083"/>
    <cellStyle name="1_Theo doi von TPCP (dang lam)_Ke hoach 2012 theo doi (giai ngan 30.6.12) 4" xfId="17084"/>
    <cellStyle name="1_Theo doi von TPCP (dang lam)_Ke hoach 2012 theo doi (giai ngan 30.6.12) 5" xfId="17085"/>
    <cellStyle name="1_Theo doi von TPCP (dang lam)_Tong hop theo doi von TPCP (BC)" xfId="17086"/>
    <cellStyle name="1_Theo doi von TPCP (dang lam)_Tong hop theo doi von TPCP (BC) 2" xfId="17087"/>
    <cellStyle name="1_Theo doi von TPCP (dang lam)_Tong hop theo doi von TPCP (BC) 2 2" xfId="17088"/>
    <cellStyle name="1_Theo doi von TPCP (dang lam)_Tong hop theo doi von TPCP (BC) 2 3" xfId="17089"/>
    <cellStyle name="1_Theo doi von TPCP (dang lam)_Tong hop theo doi von TPCP (BC) 2 4" xfId="17090"/>
    <cellStyle name="1_Theo doi von TPCP (dang lam)_Tong hop theo doi von TPCP (BC) 3" xfId="17091"/>
    <cellStyle name="1_Theo doi von TPCP (dang lam)_Tong hop theo doi von TPCP (BC) 4" xfId="17092"/>
    <cellStyle name="1_Theo doi von TPCP (dang lam)_Tong hop theo doi von TPCP (BC) 5" xfId="17093"/>
    <cellStyle name="1_Theo doi von TPCP (dang lam)_Tong hop theo doi von TPCP (BC)_BC von DTPT 6 thang 2012" xfId="17094"/>
    <cellStyle name="1_Theo doi von TPCP (dang lam)_Tong hop theo doi von TPCP (BC)_BC von DTPT 6 thang 2012 2" xfId="17095"/>
    <cellStyle name="1_Theo doi von TPCP (dang lam)_Tong hop theo doi von TPCP (BC)_BC von DTPT 6 thang 2012 2 2" xfId="17096"/>
    <cellStyle name="1_Theo doi von TPCP (dang lam)_Tong hop theo doi von TPCP (BC)_BC von DTPT 6 thang 2012 2 3" xfId="17097"/>
    <cellStyle name="1_Theo doi von TPCP (dang lam)_Tong hop theo doi von TPCP (BC)_BC von DTPT 6 thang 2012 2 4" xfId="17098"/>
    <cellStyle name="1_Theo doi von TPCP (dang lam)_Tong hop theo doi von TPCP (BC)_BC von DTPT 6 thang 2012 3" xfId="17099"/>
    <cellStyle name="1_Theo doi von TPCP (dang lam)_Tong hop theo doi von TPCP (BC)_BC von DTPT 6 thang 2012 4" xfId="17100"/>
    <cellStyle name="1_Theo doi von TPCP (dang lam)_Tong hop theo doi von TPCP (BC)_BC von DTPT 6 thang 2012 5" xfId="17101"/>
    <cellStyle name="1_Theo doi von TPCP (dang lam)_Tong hop theo doi von TPCP (BC)_Bieu du thao QD von ho tro co MT" xfId="17102"/>
    <cellStyle name="1_Theo doi von TPCP (dang lam)_Tong hop theo doi von TPCP (BC)_Bieu du thao QD von ho tro co MT 2" xfId="17103"/>
    <cellStyle name="1_Theo doi von TPCP (dang lam)_Tong hop theo doi von TPCP (BC)_Bieu du thao QD von ho tro co MT 2 2" xfId="17104"/>
    <cellStyle name="1_Theo doi von TPCP (dang lam)_Tong hop theo doi von TPCP (BC)_Bieu du thao QD von ho tro co MT 2 3" xfId="17105"/>
    <cellStyle name="1_Theo doi von TPCP (dang lam)_Tong hop theo doi von TPCP (BC)_Bieu du thao QD von ho tro co MT 2 4" xfId="17106"/>
    <cellStyle name="1_Theo doi von TPCP (dang lam)_Tong hop theo doi von TPCP (BC)_Bieu du thao QD von ho tro co MT 3" xfId="17107"/>
    <cellStyle name="1_Theo doi von TPCP (dang lam)_Tong hop theo doi von TPCP (BC)_Bieu du thao QD von ho tro co MT 4" xfId="17108"/>
    <cellStyle name="1_Theo doi von TPCP (dang lam)_Tong hop theo doi von TPCP (BC)_Bieu du thao QD von ho tro co MT 5" xfId="17109"/>
    <cellStyle name="1_Theo doi von TPCP (dang lam)_Tong hop theo doi von TPCP (BC)_Ke hoach 2012 (theo doi)" xfId="17110"/>
    <cellStyle name="1_Theo doi von TPCP (dang lam)_Tong hop theo doi von TPCP (BC)_Ke hoach 2012 (theo doi) 2" xfId="17111"/>
    <cellStyle name="1_Theo doi von TPCP (dang lam)_Tong hop theo doi von TPCP (BC)_Ke hoach 2012 (theo doi) 2 2" xfId="17112"/>
    <cellStyle name="1_Theo doi von TPCP (dang lam)_Tong hop theo doi von TPCP (BC)_Ke hoach 2012 (theo doi) 2 3" xfId="17113"/>
    <cellStyle name="1_Theo doi von TPCP (dang lam)_Tong hop theo doi von TPCP (BC)_Ke hoach 2012 (theo doi) 2 4" xfId="17114"/>
    <cellStyle name="1_Theo doi von TPCP (dang lam)_Tong hop theo doi von TPCP (BC)_Ke hoach 2012 (theo doi) 3" xfId="17115"/>
    <cellStyle name="1_Theo doi von TPCP (dang lam)_Tong hop theo doi von TPCP (BC)_Ke hoach 2012 (theo doi) 4" xfId="17116"/>
    <cellStyle name="1_Theo doi von TPCP (dang lam)_Tong hop theo doi von TPCP (BC)_Ke hoach 2012 (theo doi) 5" xfId="17117"/>
    <cellStyle name="1_Theo doi von TPCP (dang lam)_Tong hop theo doi von TPCP (BC)_Ke hoach 2012 theo doi (giai ngan 30.6.12)" xfId="17118"/>
    <cellStyle name="1_Theo doi von TPCP (dang lam)_Tong hop theo doi von TPCP (BC)_Ke hoach 2012 theo doi (giai ngan 30.6.12) 2" xfId="17119"/>
    <cellStyle name="1_Theo doi von TPCP (dang lam)_Tong hop theo doi von TPCP (BC)_Ke hoach 2012 theo doi (giai ngan 30.6.12) 2 2" xfId="17120"/>
    <cellStyle name="1_Theo doi von TPCP (dang lam)_Tong hop theo doi von TPCP (BC)_Ke hoach 2012 theo doi (giai ngan 30.6.12) 2 3" xfId="17121"/>
    <cellStyle name="1_Theo doi von TPCP (dang lam)_Tong hop theo doi von TPCP (BC)_Ke hoach 2012 theo doi (giai ngan 30.6.12) 2 4" xfId="17122"/>
    <cellStyle name="1_Theo doi von TPCP (dang lam)_Tong hop theo doi von TPCP (BC)_Ke hoach 2012 theo doi (giai ngan 30.6.12) 3" xfId="17123"/>
    <cellStyle name="1_Theo doi von TPCP (dang lam)_Tong hop theo doi von TPCP (BC)_Ke hoach 2012 theo doi (giai ngan 30.6.12) 4" xfId="17124"/>
    <cellStyle name="1_Theo doi von TPCP (dang lam)_Tong hop theo doi von TPCP (BC)_Ke hoach 2012 theo doi (giai ngan 30.6.12) 5" xfId="17125"/>
    <cellStyle name="1_TN - Ho tro khac 2011" xfId="1187"/>
    <cellStyle name="1_Tong hop so lieu" xfId="17126"/>
    <cellStyle name="1_Tong hop so lieu 2" xfId="17127"/>
    <cellStyle name="1_Tong hop so lieu 2 2" xfId="17128"/>
    <cellStyle name="1_Tong hop so lieu 2 3" xfId="17129"/>
    <cellStyle name="1_Tong hop so lieu 2 4" xfId="17130"/>
    <cellStyle name="1_Tong hop so lieu 3" xfId="17131"/>
    <cellStyle name="1_Tong hop so lieu 4" xfId="17132"/>
    <cellStyle name="1_Tong hop so lieu 5" xfId="17133"/>
    <cellStyle name="1_Tong hop so lieu_BC cong trinh trong diem" xfId="17134"/>
    <cellStyle name="1_Tong hop so lieu_BC cong trinh trong diem 2" xfId="17135"/>
    <cellStyle name="1_Tong hop so lieu_BC cong trinh trong diem 2 2" xfId="17136"/>
    <cellStyle name="1_Tong hop so lieu_BC cong trinh trong diem 2 3" xfId="17137"/>
    <cellStyle name="1_Tong hop so lieu_BC cong trinh trong diem 2 4" xfId="17138"/>
    <cellStyle name="1_Tong hop so lieu_BC cong trinh trong diem 3" xfId="17139"/>
    <cellStyle name="1_Tong hop so lieu_BC cong trinh trong diem 4" xfId="17140"/>
    <cellStyle name="1_Tong hop so lieu_BC cong trinh trong diem 5" xfId="17141"/>
    <cellStyle name="1_Tong hop so lieu_BC cong trinh trong diem_BC von DTPT 6 thang 2012" xfId="17142"/>
    <cellStyle name="1_Tong hop so lieu_BC cong trinh trong diem_BC von DTPT 6 thang 2012 2" xfId="17143"/>
    <cellStyle name="1_Tong hop so lieu_BC cong trinh trong diem_BC von DTPT 6 thang 2012 2 2" xfId="17144"/>
    <cellStyle name="1_Tong hop so lieu_BC cong trinh trong diem_BC von DTPT 6 thang 2012 2 3" xfId="17145"/>
    <cellStyle name="1_Tong hop so lieu_BC cong trinh trong diem_BC von DTPT 6 thang 2012 2 4" xfId="17146"/>
    <cellStyle name="1_Tong hop so lieu_BC cong trinh trong diem_BC von DTPT 6 thang 2012 3" xfId="17147"/>
    <cellStyle name="1_Tong hop so lieu_BC cong trinh trong diem_BC von DTPT 6 thang 2012 4" xfId="17148"/>
    <cellStyle name="1_Tong hop so lieu_BC cong trinh trong diem_BC von DTPT 6 thang 2012 5" xfId="17149"/>
    <cellStyle name="1_Tong hop so lieu_BC cong trinh trong diem_Bieu du thao QD von ho tro co MT" xfId="17150"/>
    <cellStyle name="1_Tong hop so lieu_BC cong trinh trong diem_Bieu du thao QD von ho tro co MT 2" xfId="17151"/>
    <cellStyle name="1_Tong hop so lieu_BC cong trinh trong diem_Bieu du thao QD von ho tro co MT 2 2" xfId="17152"/>
    <cellStyle name="1_Tong hop so lieu_BC cong trinh trong diem_Bieu du thao QD von ho tro co MT 2 3" xfId="17153"/>
    <cellStyle name="1_Tong hop so lieu_BC cong trinh trong diem_Bieu du thao QD von ho tro co MT 2 4" xfId="17154"/>
    <cellStyle name="1_Tong hop so lieu_BC cong trinh trong diem_Bieu du thao QD von ho tro co MT 3" xfId="17155"/>
    <cellStyle name="1_Tong hop so lieu_BC cong trinh trong diem_Bieu du thao QD von ho tro co MT 4" xfId="17156"/>
    <cellStyle name="1_Tong hop so lieu_BC cong trinh trong diem_Bieu du thao QD von ho tro co MT 5" xfId="17157"/>
    <cellStyle name="1_Tong hop so lieu_BC cong trinh trong diem_Ke hoach 2012 (theo doi)" xfId="17158"/>
    <cellStyle name="1_Tong hop so lieu_BC cong trinh trong diem_Ke hoach 2012 (theo doi) 2" xfId="17159"/>
    <cellStyle name="1_Tong hop so lieu_BC cong trinh trong diem_Ke hoach 2012 (theo doi) 2 2" xfId="17160"/>
    <cellStyle name="1_Tong hop so lieu_BC cong trinh trong diem_Ke hoach 2012 (theo doi) 2 3" xfId="17161"/>
    <cellStyle name="1_Tong hop so lieu_BC cong trinh trong diem_Ke hoach 2012 (theo doi) 2 4" xfId="17162"/>
    <cellStyle name="1_Tong hop so lieu_BC cong trinh trong diem_Ke hoach 2012 (theo doi) 3" xfId="17163"/>
    <cellStyle name="1_Tong hop so lieu_BC cong trinh trong diem_Ke hoach 2012 (theo doi) 4" xfId="17164"/>
    <cellStyle name="1_Tong hop so lieu_BC cong trinh trong diem_Ke hoach 2012 (theo doi) 5" xfId="17165"/>
    <cellStyle name="1_Tong hop so lieu_BC cong trinh trong diem_Ke hoach 2012 theo doi (giai ngan 30.6.12)" xfId="17166"/>
    <cellStyle name="1_Tong hop so lieu_BC cong trinh trong diem_Ke hoach 2012 theo doi (giai ngan 30.6.12) 2" xfId="17167"/>
    <cellStyle name="1_Tong hop so lieu_BC cong trinh trong diem_Ke hoach 2012 theo doi (giai ngan 30.6.12) 2 2" xfId="17168"/>
    <cellStyle name="1_Tong hop so lieu_BC cong trinh trong diem_Ke hoach 2012 theo doi (giai ngan 30.6.12) 2 3" xfId="17169"/>
    <cellStyle name="1_Tong hop so lieu_BC cong trinh trong diem_Ke hoach 2012 theo doi (giai ngan 30.6.12) 2 4" xfId="17170"/>
    <cellStyle name="1_Tong hop so lieu_BC cong trinh trong diem_Ke hoach 2012 theo doi (giai ngan 30.6.12) 3" xfId="17171"/>
    <cellStyle name="1_Tong hop so lieu_BC cong trinh trong diem_Ke hoach 2012 theo doi (giai ngan 30.6.12) 4" xfId="17172"/>
    <cellStyle name="1_Tong hop so lieu_BC cong trinh trong diem_Ke hoach 2012 theo doi (giai ngan 30.6.12) 5" xfId="17173"/>
    <cellStyle name="1_Tong hop so lieu_BC von DTPT 6 thang 2012" xfId="17174"/>
    <cellStyle name="1_Tong hop so lieu_BC von DTPT 6 thang 2012 2" xfId="17175"/>
    <cellStyle name="1_Tong hop so lieu_BC von DTPT 6 thang 2012 2 2" xfId="17176"/>
    <cellStyle name="1_Tong hop so lieu_BC von DTPT 6 thang 2012 2 3" xfId="17177"/>
    <cellStyle name="1_Tong hop so lieu_BC von DTPT 6 thang 2012 2 4" xfId="17178"/>
    <cellStyle name="1_Tong hop so lieu_BC von DTPT 6 thang 2012 3" xfId="17179"/>
    <cellStyle name="1_Tong hop so lieu_BC von DTPT 6 thang 2012 4" xfId="17180"/>
    <cellStyle name="1_Tong hop so lieu_BC von DTPT 6 thang 2012 5" xfId="17181"/>
    <cellStyle name="1_Tong hop so lieu_Bieu du thao QD von ho tro co MT" xfId="17182"/>
    <cellStyle name="1_Tong hop so lieu_Bieu du thao QD von ho tro co MT 2" xfId="17183"/>
    <cellStyle name="1_Tong hop so lieu_Bieu du thao QD von ho tro co MT 2 2" xfId="17184"/>
    <cellStyle name="1_Tong hop so lieu_Bieu du thao QD von ho tro co MT 2 3" xfId="17185"/>
    <cellStyle name="1_Tong hop so lieu_Bieu du thao QD von ho tro co MT 2 4" xfId="17186"/>
    <cellStyle name="1_Tong hop so lieu_Bieu du thao QD von ho tro co MT 3" xfId="17187"/>
    <cellStyle name="1_Tong hop so lieu_Bieu du thao QD von ho tro co MT 4" xfId="17188"/>
    <cellStyle name="1_Tong hop so lieu_Bieu du thao QD von ho tro co MT 5" xfId="17189"/>
    <cellStyle name="1_Tong hop so lieu_Ke hoach 2012 (theo doi)" xfId="17190"/>
    <cellStyle name="1_Tong hop so lieu_Ke hoach 2012 (theo doi) 2" xfId="17191"/>
    <cellStyle name="1_Tong hop so lieu_Ke hoach 2012 (theo doi) 2 2" xfId="17192"/>
    <cellStyle name="1_Tong hop so lieu_Ke hoach 2012 (theo doi) 2 3" xfId="17193"/>
    <cellStyle name="1_Tong hop so lieu_Ke hoach 2012 (theo doi) 2 4" xfId="17194"/>
    <cellStyle name="1_Tong hop so lieu_Ke hoach 2012 (theo doi) 3" xfId="17195"/>
    <cellStyle name="1_Tong hop so lieu_Ke hoach 2012 (theo doi) 4" xfId="17196"/>
    <cellStyle name="1_Tong hop so lieu_Ke hoach 2012 (theo doi) 5" xfId="17197"/>
    <cellStyle name="1_Tong hop so lieu_Ke hoach 2012 theo doi (giai ngan 30.6.12)" xfId="17198"/>
    <cellStyle name="1_Tong hop so lieu_Ke hoach 2012 theo doi (giai ngan 30.6.12) 2" xfId="17199"/>
    <cellStyle name="1_Tong hop so lieu_Ke hoach 2012 theo doi (giai ngan 30.6.12) 2 2" xfId="17200"/>
    <cellStyle name="1_Tong hop so lieu_Ke hoach 2012 theo doi (giai ngan 30.6.12) 2 3" xfId="17201"/>
    <cellStyle name="1_Tong hop so lieu_Ke hoach 2012 theo doi (giai ngan 30.6.12) 2 4" xfId="17202"/>
    <cellStyle name="1_Tong hop so lieu_Ke hoach 2012 theo doi (giai ngan 30.6.12) 3" xfId="17203"/>
    <cellStyle name="1_Tong hop so lieu_Ke hoach 2012 theo doi (giai ngan 30.6.12) 4" xfId="17204"/>
    <cellStyle name="1_Tong hop so lieu_Ke hoach 2012 theo doi (giai ngan 30.6.12) 5" xfId="17205"/>
    <cellStyle name="1_Tong hop so lieu_pvhung.skhdt 20117113152041 Danh muc cong trinh trong diem" xfId="17206"/>
    <cellStyle name="1_Tong hop so lieu_pvhung.skhdt 20117113152041 Danh muc cong trinh trong diem 2" xfId="17207"/>
    <cellStyle name="1_Tong hop so lieu_pvhung.skhdt 20117113152041 Danh muc cong trinh trong diem 2 2" xfId="17208"/>
    <cellStyle name="1_Tong hop so lieu_pvhung.skhdt 20117113152041 Danh muc cong trinh trong diem 2 3" xfId="17209"/>
    <cellStyle name="1_Tong hop so lieu_pvhung.skhdt 20117113152041 Danh muc cong trinh trong diem 2 4" xfId="17210"/>
    <cellStyle name="1_Tong hop so lieu_pvhung.skhdt 20117113152041 Danh muc cong trinh trong diem 3" xfId="17211"/>
    <cellStyle name="1_Tong hop so lieu_pvhung.skhdt 20117113152041 Danh muc cong trinh trong diem 4" xfId="17212"/>
    <cellStyle name="1_Tong hop so lieu_pvhung.skhdt 20117113152041 Danh muc cong trinh trong diem 5" xfId="17213"/>
    <cellStyle name="1_Tong hop so lieu_pvhung.skhdt 20117113152041 Danh muc cong trinh trong diem_BC von DTPT 6 thang 2012" xfId="17214"/>
    <cellStyle name="1_Tong hop so lieu_pvhung.skhdt 20117113152041 Danh muc cong trinh trong diem_BC von DTPT 6 thang 2012 2" xfId="17215"/>
    <cellStyle name="1_Tong hop so lieu_pvhung.skhdt 20117113152041 Danh muc cong trinh trong diem_BC von DTPT 6 thang 2012 2 2" xfId="17216"/>
    <cellStyle name="1_Tong hop so lieu_pvhung.skhdt 20117113152041 Danh muc cong trinh trong diem_BC von DTPT 6 thang 2012 2 3" xfId="17217"/>
    <cellStyle name="1_Tong hop so lieu_pvhung.skhdt 20117113152041 Danh muc cong trinh trong diem_BC von DTPT 6 thang 2012 2 4" xfId="17218"/>
    <cellStyle name="1_Tong hop so lieu_pvhung.skhdt 20117113152041 Danh muc cong trinh trong diem_BC von DTPT 6 thang 2012 3" xfId="17219"/>
    <cellStyle name="1_Tong hop so lieu_pvhung.skhdt 20117113152041 Danh muc cong trinh trong diem_BC von DTPT 6 thang 2012 4" xfId="17220"/>
    <cellStyle name="1_Tong hop so lieu_pvhung.skhdt 20117113152041 Danh muc cong trinh trong diem_BC von DTPT 6 thang 2012 5" xfId="17221"/>
    <cellStyle name="1_Tong hop so lieu_pvhung.skhdt 20117113152041 Danh muc cong trinh trong diem_Bieu du thao QD von ho tro co MT" xfId="17222"/>
    <cellStyle name="1_Tong hop so lieu_pvhung.skhdt 20117113152041 Danh muc cong trinh trong diem_Bieu du thao QD von ho tro co MT 2" xfId="17223"/>
    <cellStyle name="1_Tong hop so lieu_pvhung.skhdt 20117113152041 Danh muc cong trinh trong diem_Bieu du thao QD von ho tro co MT 2 2" xfId="17224"/>
    <cellStyle name="1_Tong hop so lieu_pvhung.skhdt 20117113152041 Danh muc cong trinh trong diem_Bieu du thao QD von ho tro co MT 2 3" xfId="17225"/>
    <cellStyle name="1_Tong hop so lieu_pvhung.skhdt 20117113152041 Danh muc cong trinh trong diem_Bieu du thao QD von ho tro co MT 2 4" xfId="17226"/>
    <cellStyle name="1_Tong hop so lieu_pvhung.skhdt 20117113152041 Danh muc cong trinh trong diem_Bieu du thao QD von ho tro co MT 3" xfId="17227"/>
    <cellStyle name="1_Tong hop so lieu_pvhung.skhdt 20117113152041 Danh muc cong trinh trong diem_Bieu du thao QD von ho tro co MT 4" xfId="17228"/>
    <cellStyle name="1_Tong hop so lieu_pvhung.skhdt 20117113152041 Danh muc cong trinh trong diem_Bieu du thao QD von ho tro co MT 5" xfId="17229"/>
    <cellStyle name="1_Tong hop so lieu_pvhung.skhdt 20117113152041 Danh muc cong trinh trong diem_Ke hoach 2012 (theo doi)" xfId="17230"/>
    <cellStyle name="1_Tong hop so lieu_pvhung.skhdt 20117113152041 Danh muc cong trinh trong diem_Ke hoach 2012 (theo doi) 2" xfId="17231"/>
    <cellStyle name="1_Tong hop so lieu_pvhung.skhdt 20117113152041 Danh muc cong trinh trong diem_Ke hoach 2012 (theo doi) 2 2" xfId="17232"/>
    <cellStyle name="1_Tong hop so lieu_pvhung.skhdt 20117113152041 Danh muc cong trinh trong diem_Ke hoach 2012 (theo doi) 2 3" xfId="17233"/>
    <cellStyle name="1_Tong hop so lieu_pvhung.skhdt 20117113152041 Danh muc cong trinh trong diem_Ke hoach 2012 (theo doi) 2 4" xfId="17234"/>
    <cellStyle name="1_Tong hop so lieu_pvhung.skhdt 20117113152041 Danh muc cong trinh trong diem_Ke hoach 2012 (theo doi) 3" xfId="17235"/>
    <cellStyle name="1_Tong hop so lieu_pvhung.skhdt 20117113152041 Danh muc cong trinh trong diem_Ke hoach 2012 (theo doi) 4" xfId="17236"/>
    <cellStyle name="1_Tong hop so lieu_pvhung.skhdt 20117113152041 Danh muc cong trinh trong diem_Ke hoach 2012 (theo doi) 5" xfId="17237"/>
    <cellStyle name="1_Tong hop so lieu_pvhung.skhdt 20117113152041 Danh muc cong trinh trong diem_Ke hoach 2012 theo doi (giai ngan 30.6.12)" xfId="17238"/>
    <cellStyle name="1_Tong hop so lieu_pvhung.skhdt 20117113152041 Danh muc cong trinh trong diem_Ke hoach 2012 theo doi (giai ngan 30.6.12) 2" xfId="17239"/>
    <cellStyle name="1_Tong hop so lieu_pvhung.skhdt 20117113152041 Danh muc cong trinh trong diem_Ke hoach 2012 theo doi (giai ngan 30.6.12) 2 2" xfId="17240"/>
    <cellStyle name="1_Tong hop so lieu_pvhung.skhdt 20117113152041 Danh muc cong trinh trong diem_Ke hoach 2012 theo doi (giai ngan 30.6.12) 2 3" xfId="17241"/>
    <cellStyle name="1_Tong hop so lieu_pvhung.skhdt 20117113152041 Danh muc cong trinh trong diem_Ke hoach 2012 theo doi (giai ngan 30.6.12) 2 4" xfId="17242"/>
    <cellStyle name="1_Tong hop so lieu_pvhung.skhdt 20117113152041 Danh muc cong trinh trong diem_Ke hoach 2012 theo doi (giai ngan 30.6.12) 3" xfId="17243"/>
    <cellStyle name="1_Tong hop so lieu_pvhung.skhdt 20117113152041 Danh muc cong trinh trong diem_Ke hoach 2012 theo doi (giai ngan 30.6.12) 4" xfId="17244"/>
    <cellStyle name="1_Tong hop so lieu_pvhung.skhdt 20117113152041 Danh muc cong trinh trong diem_Ke hoach 2012 theo doi (giai ngan 30.6.12) 5" xfId="17245"/>
    <cellStyle name="1_Tong hop theo doi von TPCP (BC)" xfId="17246"/>
    <cellStyle name="1_Tong hop theo doi von TPCP (BC) 2" xfId="17247"/>
    <cellStyle name="1_Tong hop theo doi von TPCP (BC) 2 2" xfId="17248"/>
    <cellStyle name="1_Tong hop theo doi von TPCP (BC) 2 3" xfId="17249"/>
    <cellStyle name="1_Tong hop theo doi von TPCP (BC) 2 4" xfId="17250"/>
    <cellStyle name="1_Tong hop theo doi von TPCP (BC) 3" xfId="17251"/>
    <cellStyle name="1_Tong hop theo doi von TPCP (BC) 4" xfId="17252"/>
    <cellStyle name="1_Tong hop theo doi von TPCP (BC) 5" xfId="17253"/>
    <cellStyle name="1_Tong hop theo doi von TPCP (BC)_BC von DTPT 6 thang 2012" xfId="17254"/>
    <cellStyle name="1_Tong hop theo doi von TPCP (BC)_BC von DTPT 6 thang 2012 2" xfId="17255"/>
    <cellStyle name="1_Tong hop theo doi von TPCP (BC)_BC von DTPT 6 thang 2012 2 2" xfId="17256"/>
    <cellStyle name="1_Tong hop theo doi von TPCP (BC)_BC von DTPT 6 thang 2012 2 3" xfId="17257"/>
    <cellStyle name="1_Tong hop theo doi von TPCP (BC)_BC von DTPT 6 thang 2012 2 4" xfId="17258"/>
    <cellStyle name="1_Tong hop theo doi von TPCP (BC)_BC von DTPT 6 thang 2012 3" xfId="17259"/>
    <cellStyle name="1_Tong hop theo doi von TPCP (BC)_BC von DTPT 6 thang 2012 4" xfId="17260"/>
    <cellStyle name="1_Tong hop theo doi von TPCP (BC)_BC von DTPT 6 thang 2012 5" xfId="17261"/>
    <cellStyle name="1_Tong hop theo doi von TPCP (BC)_Bieu du thao QD von ho tro co MT" xfId="17262"/>
    <cellStyle name="1_Tong hop theo doi von TPCP (BC)_Bieu du thao QD von ho tro co MT 2" xfId="17263"/>
    <cellStyle name="1_Tong hop theo doi von TPCP (BC)_Bieu du thao QD von ho tro co MT 2 2" xfId="17264"/>
    <cellStyle name="1_Tong hop theo doi von TPCP (BC)_Bieu du thao QD von ho tro co MT 2 3" xfId="17265"/>
    <cellStyle name="1_Tong hop theo doi von TPCP (BC)_Bieu du thao QD von ho tro co MT 2 4" xfId="17266"/>
    <cellStyle name="1_Tong hop theo doi von TPCP (BC)_Bieu du thao QD von ho tro co MT 3" xfId="17267"/>
    <cellStyle name="1_Tong hop theo doi von TPCP (BC)_Bieu du thao QD von ho tro co MT 4" xfId="17268"/>
    <cellStyle name="1_Tong hop theo doi von TPCP (BC)_Bieu du thao QD von ho tro co MT 5" xfId="17269"/>
    <cellStyle name="1_Tong hop theo doi von TPCP (BC)_Ke hoach 2012 (theo doi)" xfId="17270"/>
    <cellStyle name="1_Tong hop theo doi von TPCP (BC)_Ke hoach 2012 (theo doi) 2" xfId="17271"/>
    <cellStyle name="1_Tong hop theo doi von TPCP (BC)_Ke hoach 2012 (theo doi) 2 2" xfId="17272"/>
    <cellStyle name="1_Tong hop theo doi von TPCP (BC)_Ke hoach 2012 (theo doi) 2 3" xfId="17273"/>
    <cellStyle name="1_Tong hop theo doi von TPCP (BC)_Ke hoach 2012 (theo doi) 2 4" xfId="17274"/>
    <cellStyle name="1_Tong hop theo doi von TPCP (BC)_Ke hoach 2012 (theo doi) 3" xfId="17275"/>
    <cellStyle name="1_Tong hop theo doi von TPCP (BC)_Ke hoach 2012 (theo doi) 4" xfId="17276"/>
    <cellStyle name="1_Tong hop theo doi von TPCP (BC)_Ke hoach 2012 (theo doi) 5" xfId="17277"/>
    <cellStyle name="1_Tong hop theo doi von TPCP (BC)_Ke hoach 2012 theo doi (giai ngan 30.6.12)" xfId="17278"/>
    <cellStyle name="1_Tong hop theo doi von TPCP (BC)_Ke hoach 2012 theo doi (giai ngan 30.6.12) 2" xfId="17279"/>
    <cellStyle name="1_Tong hop theo doi von TPCP (BC)_Ke hoach 2012 theo doi (giai ngan 30.6.12) 2 2" xfId="17280"/>
    <cellStyle name="1_Tong hop theo doi von TPCP (BC)_Ke hoach 2012 theo doi (giai ngan 30.6.12) 2 3" xfId="17281"/>
    <cellStyle name="1_Tong hop theo doi von TPCP (BC)_Ke hoach 2012 theo doi (giai ngan 30.6.12) 2 4" xfId="17282"/>
    <cellStyle name="1_Tong hop theo doi von TPCP (BC)_Ke hoach 2012 theo doi (giai ngan 30.6.12) 3" xfId="17283"/>
    <cellStyle name="1_Tong hop theo doi von TPCP (BC)_Ke hoach 2012 theo doi (giai ngan 30.6.12) 4" xfId="17284"/>
    <cellStyle name="1_Tong hop theo doi von TPCP (BC)_Ke hoach 2012 theo doi (giai ngan 30.6.12) 5" xfId="17285"/>
    <cellStyle name="1_TRUNG PMU 5" xfId="1188"/>
    <cellStyle name="1_Tumorong" xfId="17286"/>
    <cellStyle name="1_Tumorong 2" xfId="17287"/>
    <cellStyle name="1_Tumorong 2 2" xfId="17288"/>
    <cellStyle name="1_Tumorong 2 2 2" xfId="17289"/>
    <cellStyle name="1_Tumorong 2 2 3" xfId="17290"/>
    <cellStyle name="1_Tumorong 2 2 4" xfId="17291"/>
    <cellStyle name="1_Tumorong 2 3" xfId="17292"/>
    <cellStyle name="1_Tumorong 2 4" xfId="17293"/>
    <cellStyle name="1_Tumorong 2 5" xfId="17294"/>
    <cellStyle name="1_Tumorong 3" xfId="17295"/>
    <cellStyle name="1_Tumorong 3 2" xfId="17296"/>
    <cellStyle name="1_Tumorong 3 3" xfId="17297"/>
    <cellStyle name="1_Tumorong 3 4" xfId="17298"/>
    <cellStyle name="1_Tumorong 4" xfId="17299"/>
    <cellStyle name="1_Tumorong 5" xfId="17300"/>
    <cellStyle name="1_Tumorong 6" xfId="17301"/>
    <cellStyle name="1_Tumorong_BC von DTPT 6 thang 2012" xfId="17302"/>
    <cellStyle name="1_Tumorong_BC von DTPT 6 thang 2012 2" xfId="17303"/>
    <cellStyle name="1_Tumorong_BC von DTPT 6 thang 2012 2 2" xfId="17304"/>
    <cellStyle name="1_Tumorong_BC von DTPT 6 thang 2012 2 2 2" xfId="17305"/>
    <cellStyle name="1_Tumorong_BC von DTPT 6 thang 2012 2 2 3" xfId="17306"/>
    <cellStyle name="1_Tumorong_BC von DTPT 6 thang 2012 2 2 4" xfId="17307"/>
    <cellStyle name="1_Tumorong_BC von DTPT 6 thang 2012 2 3" xfId="17308"/>
    <cellStyle name="1_Tumorong_BC von DTPT 6 thang 2012 2 4" xfId="17309"/>
    <cellStyle name="1_Tumorong_BC von DTPT 6 thang 2012 2 5" xfId="17310"/>
    <cellStyle name="1_Tumorong_BC von DTPT 6 thang 2012 3" xfId="17311"/>
    <cellStyle name="1_Tumorong_BC von DTPT 6 thang 2012 3 2" xfId="17312"/>
    <cellStyle name="1_Tumorong_BC von DTPT 6 thang 2012 3 3" xfId="17313"/>
    <cellStyle name="1_Tumorong_BC von DTPT 6 thang 2012 3 4" xfId="17314"/>
    <cellStyle name="1_Tumorong_BC von DTPT 6 thang 2012 4" xfId="17315"/>
    <cellStyle name="1_Tumorong_BC von DTPT 6 thang 2012 5" xfId="17316"/>
    <cellStyle name="1_Tumorong_BC von DTPT 6 thang 2012 6" xfId="17317"/>
    <cellStyle name="1_Tumorong_Bieu du thao QD von ho tro co MT" xfId="17318"/>
    <cellStyle name="1_Tumorong_Bieu du thao QD von ho tro co MT 2" xfId="17319"/>
    <cellStyle name="1_Tumorong_Bieu du thao QD von ho tro co MT 2 2" xfId="17320"/>
    <cellStyle name="1_Tumorong_Bieu du thao QD von ho tro co MT 2 2 2" xfId="17321"/>
    <cellStyle name="1_Tumorong_Bieu du thao QD von ho tro co MT 2 2 3" xfId="17322"/>
    <cellStyle name="1_Tumorong_Bieu du thao QD von ho tro co MT 2 2 4" xfId="17323"/>
    <cellStyle name="1_Tumorong_Bieu du thao QD von ho tro co MT 2 3" xfId="17324"/>
    <cellStyle name="1_Tumorong_Bieu du thao QD von ho tro co MT 2 4" xfId="17325"/>
    <cellStyle name="1_Tumorong_Bieu du thao QD von ho tro co MT 2 5" xfId="17326"/>
    <cellStyle name="1_Tumorong_Bieu du thao QD von ho tro co MT 3" xfId="17327"/>
    <cellStyle name="1_Tumorong_Bieu du thao QD von ho tro co MT 3 2" xfId="17328"/>
    <cellStyle name="1_Tumorong_Bieu du thao QD von ho tro co MT 3 3" xfId="17329"/>
    <cellStyle name="1_Tumorong_Bieu du thao QD von ho tro co MT 3 4" xfId="17330"/>
    <cellStyle name="1_Tumorong_Bieu du thao QD von ho tro co MT 4" xfId="17331"/>
    <cellStyle name="1_Tumorong_Bieu du thao QD von ho tro co MT 5" xfId="17332"/>
    <cellStyle name="1_Tumorong_Bieu du thao QD von ho tro co MT 6" xfId="17333"/>
    <cellStyle name="1_Tumorong_Ke hoach 2012 theo doi (giai ngan 30.6.12)" xfId="17334"/>
    <cellStyle name="1_Tumorong_Ke hoach 2012 theo doi (giai ngan 30.6.12) 2" xfId="17335"/>
    <cellStyle name="1_Tumorong_Ke hoach 2012 theo doi (giai ngan 30.6.12) 2 2" xfId="17336"/>
    <cellStyle name="1_Tumorong_Ke hoach 2012 theo doi (giai ngan 30.6.12) 2 2 2" xfId="17337"/>
    <cellStyle name="1_Tumorong_Ke hoach 2012 theo doi (giai ngan 30.6.12) 2 2 3" xfId="17338"/>
    <cellStyle name="1_Tumorong_Ke hoach 2012 theo doi (giai ngan 30.6.12) 2 2 4" xfId="17339"/>
    <cellStyle name="1_Tumorong_Ke hoach 2012 theo doi (giai ngan 30.6.12) 2 3" xfId="17340"/>
    <cellStyle name="1_Tumorong_Ke hoach 2012 theo doi (giai ngan 30.6.12) 2 4" xfId="17341"/>
    <cellStyle name="1_Tumorong_Ke hoach 2012 theo doi (giai ngan 30.6.12) 2 5" xfId="17342"/>
    <cellStyle name="1_Tumorong_Ke hoach 2012 theo doi (giai ngan 30.6.12) 3" xfId="17343"/>
    <cellStyle name="1_Tumorong_Ke hoach 2012 theo doi (giai ngan 30.6.12) 3 2" xfId="17344"/>
    <cellStyle name="1_Tumorong_Ke hoach 2012 theo doi (giai ngan 30.6.12) 3 3" xfId="17345"/>
    <cellStyle name="1_Tumorong_Ke hoach 2012 theo doi (giai ngan 30.6.12) 3 4" xfId="17346"/>
    <cellStyle name="1_Tumorong_Ke hoach 2012 theo doi (giai ngan 30.6.12) 4" xfId="17347"/>
    <cellStyle name="1_Tumorong_Ke hoach 2012 theo doi (giai ngan 30.6.12) 5" xfId="17348"/>
    <cellStyle name="1_Tumorong_Ke hoach 2012 theo doi (giai ngan 30.6.12) 6" xfId="17349"/>
    <cellStyle name="1_Worksheet in D: My Documents Ke Hoach KH cac nam Nam 2014 Bao cao ve Ke hoach nam 2014 ( Hoan chinh sau TL voi Bo KH)" xfId="17350"/>
    <cellStyle name="1_Worksheet in D: My Documents Ke Hoach KH cac nam Nam 2014 Bao cao ve Ke hoach nam 2014 ( Hoan chinh sau TL voi Bo KH) 2" xfId="17351"/>
    <cellStyle name="1_Worksheet in D: My Documents Ke Hoach KH cac nam Nam 2014 Bao cao ve Ke hoach nam 2014 ( Hoan chinh sau TL voi Bo KH) 2 2" xfId="17352"/>
    <cellStyle name="1_Worksheet in D: My Documents Ke Hoach KH cac nam Nam 2014 Bao cao ve Ke hoach nam 2014 ( Hoan chinh sau TL voi Bo KH) 2 3" xfId="17353"/>
    <cellStyle name="1_Worksheet in D: My Documents Ke Hoach KH cac nam Nam 2014 Bao cao ve Ke hoach nam 2014 ( Hoan chinh sau TL voi Bo KH) 2 4" xfId="17354"/>
    <cellStyle name="1_Worksheet in D: My Documents Ke Hoach KH cac nam Nam 2014 Bao cao ve Ke hoach nam 2014 ( Hoan chinh sau TL voi Bo KH) 3" xfId="17355"/>
    <cellStyle name="1_Worksheet in D: My Documents Ke Hoach KH cac nam Nam 2014 Bao cao ve Ke hoach nam 2014 ( Hoan chinh sau TL voi Bo KH) 4" xfId="17356"/>
    <cellStyle name="1_Worksheet in D: My Documents Ke Hoach KH cac nam Nam 2014 Bao cao ve Ke hoach nam 2014 ( Hoan chinh sau TL voi Bo KH) 5" xfId="17357"/>
    <cellStyle name="1_ÿÿÿÿÿ" xfId="1189"/>
    <cellStyle name="1_ÿÿÿÿÿ 2" xfId="17358"/>
    <cellStyle name="1_ÿÿÿÿÿ 2 2" xfId="17359"/>
    <cellStyle name="1_ÿÿÿÿÿ 2 3" xfId="17360"/>
    <cellStyle name="1_ÿÿÿÿÿ 2 4" xfId="17361"/>
    <cellStyle name="1_ÿÿÿÿÿ 3" xfId="17362"/>
    <cellStyle name="1_ÿÿÿÿÿ 4" xfId="17363"/>
    <cellStyle name="1_ÿÿÿÿÿ 5" xfId="17364"/>
    <cellStyle name="1_ÿÿÿÿÿ_Bao cao tinh hinh thuc hien KH 2009 den 31-01-10" xfId="17365"/>
    <cellStyle name="1_ÿÿÿÿÿ_Bao cao tinh hinh thuc hien KH 2009 den 31-01-10 2" xfId="17366"/>
    <cellStyle name="1_ÿÿÿÿÿ_Bao cao tinh hinh thuc hien KH 2009 den 31-01-10 2 2" xfId="17367"/>
    <cellStyle name="1_ÿÿÿÿÿ_Bao cao tinh hinh thuc hien KH 2009 den 31-01-10 2 2 2" xfId="17368"/>
    <cellStyle name="1_ÿÿÿÿÿ_Bao cao tinh hinh thuc hien KH 2009 den 31-01-10 2 2 3" xfId="17369"/>
    <cellStyle name="1_ÿÿÿÿÿ_Bao cao tinh hinh thuc hien KH 2009 den 31-01-10 2 2 4" xfId="17370"/>
    <cellStyle name="1_ÿÿÿÿÿ_Bao cao tinh hinh thuc hien KH 2009 den 31-01-10 2 3" xfId="17371"/>
    <cellStyle name="1_ÿÿÿÿÿ_Bao cao tinh hinh thuc hien KH 2009 den 31-01-10 2 4" xfId="17372"/>
    <cellStyle name="1_ÿÿÿÿÿ_Bao cao tinh hinh thuc hien KH 2009 den 31-01-10 2 5" xfId="17373"/>
    <cellStyle name="1_ÿÿÿÿÿ_Bao cao tinh hinh thuc hien KH 2009 den 31-01-10 3" xfId="17374"/>
    <cellStyle name="1_ÿÿÿÿÿ_Bao cao tinh hinh thuc hien KH 2009 den 31-01-10 3 2" xfId="17375"/>
    <cellStyle name="1_ÿÿÿÿÿ_Bao cao tinh hinh thuc hien KH 2009 den 31-01-10 3 3" xfId="17376"/>
    <cellStyle name="1_ÿÿÿÿÿ_Bao cao tinh hinh thuc hien KH 2009 den 31-01-10 3 4" xfId="17377"/>
    <cellStyle name="1_ÿÿÿÿÿ_Bao cao tinh hinh thuc hien KH 2009 den 31-01-10 4" xfId="17378"/>
    <cellStyle name="1_ÿÿÿÿÿ_Bao cao tinh hinh thuc hien KH 2009 den 31-01-10 5" xfId="17379"/>
    <cellStyle name="1_ÿÿÿÿÿ_Bao cao tinh hinh thuc hien KH 2009 den 31-01-10 6" xfId="17380"/>
    <cellStyle name="1_ÿÿÿÿÿ_Bao cao tinh hinh thuc hien KH 2009 den 31-01-10_BC von DTPT 6 thang 2012" xfId="17381"/>
    <cellStyle name="1_ÿÿÿÿÿ_Bao cao tinh hinh thuc hien KH 2009 den 31-01-10_BC von DTPT 6 thang 2012 2" xfId="17382"/>
    <cellStyle name="1_ÿÿÿÿÿ_Bao cao tinh hinh thuc hien KH 2009 den 31-01-10_BC von DTPT 6 thang 2012 2 2" xfId="17383"/>
    <cellStyle name="1_ÿÿÿÿÿ_Bao cao tinh hinh thuc hien KH 2009 den 31-01-10_BC von DTPT 6 thang 2012 2 2 2" xfId="17384"/>
    <cellStyle name="1_ÿÿÿÿÿ_Bao cao tinh hinh thuc hien KH 2009 den 31-01-10_BC von DTPT 6 thang 2012 2 2 3" xfId="17385"/>
    <cellStyle name="1_ÿÿÿÿÿ_Bao cao tinh hinh thuc hien KH 2009 den 31-01-10_BC von DTPT 6 thang 2012 2 2 4" xfId="17386"/>
    <cellStyle name="1_ÿÿÿÿÿ_Bao cao tinh hinh thuc hien KH 2009 den 31-01-10_BC von DTPT 6 thang 2012 2 3" xfId="17387"/>
    <cellStyle name="1_ÿÿÿÿÿ_Bao cao tinh hinh thuc hien KH 2009 den 31-01-10_BC von DTPT 6 thang 2012 2 4" xfId="17388"/>
    <cellStyle name="1_ÿÿÿÿÿ_Bao cao tinh hinh thuc hien KH 2009 den 31-01-10_BC von DTPT 6 thang 2012 2 5" xfId="17389"/>
    <cellStyle name="1_ÿÿÿÿÿ_Bao cao tinh hinh thuc hien KH 2009 den 31-01-10_BC von DTPT 6 thang 2012 3" xfId="17390"/>
    <cellStyle name="1_ÿÿÿÿÿ_Bao cao tinh hinh thuc hien KH 2009 den 31-01-10_BC von DTPT 6 thang 2012 3 2" xfId="17391"/>
    <cellStyle name="1_ÿÿÿÿÿ_Bao cao tinh hinh thuc hien KH 2009 den 31-01-10_BC von DTPT 6 thang 2012 3 3" xfId="17392"/>
    <cellStyle name="1_ÿÿÿÿÿ_Bao cao tinh hinh thuc hien KH 2009 den 31-01-10_BC von DTPT 6 thang 2012 3 4" xfId="17393"/>
    <cellStyle name="1_ÿÿÿÿÿ_Bao cao tinh hinh thuc hien KH 2009 den 31-01-10_BC von DTPT 6 thang 2012 4" xfId="17394"/>
    <cellStyle name="1_ÿÿÿÿÿ_Bao cao tinh hinh thuc hien KH 2009 den 31-01-10_BC von DTPT 6 thang 2012 5" xfId="17395"/>
    <cellStyle name="1_ÿÿÿÿÿ_Bao cao tinh hinh thuc hien KH 2009 den 31-01-10_BC von DTPT 6 thang 2012 6" xfId="17396"/>
    <cellStyle name="1_ÿÿÿÿÿ_Bao cao tinh hinh thuc hien KH 2009 den 31-01-10_Bieu du thao QD von ho tro co MT" xfId="17397"/>
    <cellStyle name="1_ÿÿÿÿÿ_Bao cao tinh hinh thuc hien KH 2009 den 31-01-10_Bieu du thao QD von ho tro co MT 2" xfId="17398"/>
    <cellStyle name="1_ÿÿÿÿÿ_Bao cao tinh hinh thuc hien KH 2009 den 31-01-10_Bieu du thao QD von ho tro co MT 2 2" xfId="17399"/>
    <cellStyle name="1_ÿÿÿÿÿ_Bao cao tinh hinh thuc hien KH 2009 den 31-01-10_Bieu du thao QD von ho tro co MT 2 2 2" xfId="17400"/>
    <cellStyle name="1_ÿÿÿÿÿ_Bao cao tinh hinh thuc hien KH 2009 den 31-01-10_Bieu du thao QD von ho tro co MT 2 2 3" xfId="17401"/>
    <cellStyle name="1_ÿÿÿÿÿ_Bao cao tinh hinh thuc hien KH 2009 den 31-01-10_Bieu du thao QD von ho tro co MT 2 2 4" xfId="17402"/>
    <cellStyle name="1_ÿÿÿÿÿ_Bao cao tinh hinh thuc hien KH 2009 den 31-01-10_Bieu du thao QD von ho tro co MT 2 3" xfId="17403"/>
    <cellStyle name="1_ÿÿÿÿÿ_Bao cao tinh hinh thuc hien KH 2009 den 31-01-10_Bieu du thao QD von ho tro co MT 2 4" xfId="17404"/>
    <cellStyle name="1_ÿÿÿÿÿ_Bao cao tinh hinh thuc hien KH 2009 den 31-01-10_Bieu du thao QD von ho tro co MT 2 5" xfId="17405"/>
    <cellStyle name="1_ÿÿÿÿÿ_Bao cao tinh hinh thuc hien KH 2009 den 31-01-10_Bieu du thao QD von ho tro co MT 3" xfId="17406"/>
    <cellStyle name="1_ÿÿÿÿÿ_Bao cao tinh hinh thuc hien KH 2009 den 31-01-10_Bieu du thao QD von ho tro co MT 3 2" xfId="17407"/>
    <cellStyle name="1_ÿÿÿÿÿ_Bao cao tinh hinh thuc hien KH 2009 den 31-01-10_Bieu du thao QD von ho tro co MT 3 3" xfId="17408"/>
    <cellStyle name="1_ÿÿÿÿÿ_Bao cao tinh hinh thuc hien KH 2009 den 31-01-10_Bieu du thao QD von ho tro co MT 3 4" xfId="17409"/>
    <cellStyle name="1_ÿÿÿÿÿ_Bao cao tinh hinh thuc hien KH 2009 den 31-01-10_Bieu du thao QD von ho tro co MT 4" xfId="17410"/>
    <cellStyle name="1_ÿÿÿÿÿ_Bao cao tinh hinh thuc hien KH 2009 den 31-01-10_Bieu du thao QD von ho tro co MT 5" xfId="17411"/>
    <cellStyle name="1_ÿÿÿÿÿ_Bao cao tinh hinh thuc hien KH 2009 den 31-01-10_Bieu du thao QD von ho tro co MT 6" xfId="17412"/>
    <cellStyle name="1_ÿÿÿÿÿ_Bao cao tinh hinh thuc hien KH 2009 den 31-01-10_Ke hoach 2012 (theo doi)" xfId="17413"/>
    <cellStyle name="1_ÿÿÿÿÿ_Bao cao tinh hinh thuc hien KH 2009 den 31-01-10_Ke hoach 2012 (theo doi) 2" xfId="17414"/>
    <cellStyle name="1_ÿÿÿÿÿ_Bao cao tinh hinh thuc hien KH 2009 den 31-01-10_Ke hoach 2012 (theo doi) 2 2" xfId="17415"/>
    <cellStyle name="1_ÿÿÿÿÿ_Bao cao tinh hinh thuc hien KH 2009 den 31-01-10_Ke hoach 2012 (theo doi) 2 2 2" xfId="17416"/>
    <cellStyle name="1_ÿÿÿÿÿ_Bao cao tinh hinh thuc hien KH 2009 den 31-01-10_Ke hoach 2012 (theo doi) 2 2 3" xfId="17417"/>
    <cellStyle name="1_ÿÿÿÿÿ_Bao cao tinh hinh thuc hien KH 2009 den 31-01-10_Ke hoach 2012 (theo doi) 2 2 4" xfId="17418"/>
    <cellStyle name="1_ÿÿÿÿÿ_Bao cao tinh hinh thuc hien KH 2009 den 31-01-10_Ke hoach 2012 (theo doi) 2 3" xfId="17419"/>
    <cellStyle name="1_ÿÿÿÿÿ_Bao cao tinh hinh thuc hien KH 2009 den 31-01-10_Ke hoach 2012 (theo doi) 2 4" xfId="17420"/>
    <cellStyle name="1_ÿÿÿÿÿ_Bao cao tinh hinh thuc hien KH 2009 den 31-01-10_Ke hoach 2012 (theo doi) 2 5" xfId="17421"/>
    <cellStyle name="1_ÿÿÿÿÿ_Bao cao tinh hinh thuc hien KH 2009 den 31-01-10_Ke hoach 2012 (theo doi) 3" xfId="17422"/>
    <cellStyle name="1_ÿÿÿÿÿ_Bao cao tinh hinh thuc hien KH 2009 den 31-01-10_Ke hoach 2012 (theo doi) 3 2" xfId="17423"/>
    <cellStyle name="1_ÿÿÿÿÿ_Bao cao tinh hinh thuc hien KH 2009 den 31-01-10_Ke hoach 2012 (theo doi) 3 3" xfId="17424"/>
    <cellStyle name="1_ÿÿÿÿÿ_Bao cao tinh hinh thuc hien KH 2009 den 31-01-10_Ke hoach 2012 (theo doi) 3 4" xfId="17425"/>
    <cellStyle name="1_ÿÿÿÿÿ_Bao cao tinh hinh thuc hien KH 2009 den 31-01-10_Ke hoach 2012 (theo doi) 4" xfId="17426"/>
    <cellStyle name="1_ÿÿÿÿÿ_Bao cao tinh hinh thuc hien KH 2009 den 31-01-10_Ke hoach 2012 (theo doi) 5" xfId="17427"/>
    <cellStyle name="1_ÿÿÿÿÿ_Bao cao tinh hinh thuc hien KH 2009 den 31-01-10_Ke hoach 2012 (theo doi) 6" xfId="17428"/>
    <cellStyle name="1_ÿÿÿÿÿ_Bao cao tinh hinh thuc hien KH 2009 den 31-01-10_Ke hoach 2012 theo doi (giai ngan 30.6.12)" xfId="17429"/>
    <cellStyle name="1_ÿÿÿÿÿ_Bao cao tinh hinh thuc hien KH 2009 den 31-01-10_Ke hoach 2012 theo doi (giai ngan 30.6.12) 2" xfId="17430"/>
    <cellStyle name="1_ÿÿÿÿÿ_Bao cao tinh hinh thuc hien KH 2009 den 31-01-10_Ke hoach 2012 theo doi (giai ngan 30.6.12) 2 2" xfId="17431"/>
    <cellStyle name="1_ÿÿÿÿÿ_Bao cao tinh hinh thuc hien KH 2009 den 31-01-10_Ke hoach 2012 theo doi (giai ngan 30.6.12) 2 2 2" xfId="17432"/>
    <cellStyle name="1_ÿÿÿÿÿ_Bao cao tinh hinh thuc hien KH 2009 den 31-01-10_Ke hoach 2012 theo doi (giai ngan 30.6.12) 2 2 3" xfId="17433"/>
    <cellStyle name="1_ÿÿÿÿÿ_Bao cao tinh hinh thuc hien KH 2009 den 31-01-10_Ke hoach 2012 theo doi (giai ngan 30.6.12) 2 2 4" xfId="17434"/>
    <cellStyle name="1_ÿÿÿÿÿ_Bao cao tinh hinh thuc hien KH 2009 den 31-01-10_Ke hoach 2012 theo doi (giai ngan 30.6.12) 2 3" xfId="17435"/>
    <cellStyle name="1_ÿÿÿÿÿ_Bao cao tinh hinh thuc hien KH 2009 den 31-01-10_Ke hoach 2012 theo doi (giai ngan 30.6.12) 2 4" xfId="17436"/>
    <cellStyle name="1_ÿÿÿÿÿ_Bao cao tinh hinh thuc hien KH 2009 den 31-01-10_Ke hoach 2012 theo doi (giai ngan 30.6.12) 2 5" xfId="17437"/>
    <cellStyle name="1_ÿÿÿÿÿ_Bao cao tinh hinh thuc hien KH 2009 den 31-01-10_Ke hoach 2012 theo doi (giai ngan 30.6.12) 3" xfId="17438"/>
    <cellStyle name="1_ÿÿÿÿÿ_Bao cao tinh hinh thuc hien KH 2009 den 31-01-10_Ke hoach 2012 theo doi (giai ngan 30.6.12) 3 2" xfId="17439"/>
    <cellStyle name="1_ÿÿÿÿÿ_Bao cao tinh hinh thuc hien KH 2009 den 31-01-10_Ke hoach 2012 theo doi (giai ngan 30.6.12) 3 3" xfId="17440"/>
    <cellStyle name="1_ÿÿÿÿÿ_Bao cao tinh hinh thuc hien KH 2009 den 31-01-10_Ke hoach 2012 theo doi (giai ngan 30.6.12) 3 4" xfId="17441"/>
    <cellStyle name="1_ÿÿÿÿÿ_Bao cao tinh hinh thuc hien KH 2009 den 31-01-10_Ke hoach 2012 theo doi (giai ngan 30.6.12) 4" xfId="17442"/>
    <cellStyle name="1_ÿÿÿÿÿ_Bao cao tinh hinh thuc hien KH 2009 den 31-01-10_Ke hoach 2012 theo doi (giai ngan 30.6.12) 5" xfId="17443"/>
    <cellStyle name="1_ÿÿÿÿÿ_Bao cao tinh hinh thuc hien KH 2009 den 31-01-10_Ke hoach 2012 theo doi (giai ngan 30.6.12) 6" xfId="17444"/>
    <cellStyle name="1_ÿÿÿÿÿ_BC von DTPT 6 thang 2012" xfId="17445"/>
    <cellStyle name="1_ÿÿÿÿÿ_BC von DTPT 6 thang 2012 2" xfId="17446"/>
    <cellStyle name="1_ÿÿÿÿÿ_BC von DTPT 6 thang 2012 2 2" xfId="17447"/>
    <cellStyle name="1_ÿÿÿÿÿ_BC von DTPT 6 thang 2012 2 3" xfId="17448"/>
    <cellStyle name="1_ÿÿÿÿÿ_BC von DTPT 6 thang 2012 2 4" xfId="17449"/>
    <cellStyle name="1_ÿÿÿÿÿ_BC von DTPT 6 thang 2012 3" xfId="17450"/>
    <cellStyle name="1_ÿÿÿÿÿ_BC von DTPT 6 thang 2012 4" xfId="17451"/>
    <cellStyle name="1_ÿÿÿÿÿ_BC von DTPT 6 thang 2012 5" xfId="17452"/>
    <cellStyle name="1_ÿÿÿÿÿ_Bieu du thao QD von ho tro co MT" xfId="17453"/>
    <cellStyle name="1_ÿÿÿÿÿ_Bieu du thao QD von ho tro co MT 2" xfId="17454"/>
    <cellStyle name="1_ÿÿÿÿÿ_Bieu du thao QD von ho tro co MT 2 2" xfId="17455"/>
    <cellStyle name="1_ÿÿÿÿÿ_Bieu du thao QD von ho tro co MT 2 3" xfId="17456"/>
    <cellStyle name="1_ÿÿÿÿÿ_Bieu du thao QD von ho tro co MT 2 4" xfId="17457"/>
    <cellStyle name="1_ÿÿÿÿÿ_Bieu du thao QD von ho tro co MT 3" xfId="17458"/>
    <cellStyle name="1_ÿÿÿÿÿ_Bieu du thao QD von ho tro co MT 4" xfId="17459"/>
    <cellStyle name="1_ÿÿÿÿÿ_Bieu du thao QD von ho tro co MT 5" xfId="17460"/>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1"/>
    <cellStyle name="1_ÿÿÿÿÿ_Book1 2" xfId="17462"/>
    <cellStyle name="1_ÿÿÿÿÿ_Book1 2 2" xfId="17463"/>
    <cellStyle name="1_ÿÿÿÿÿ_Book1 2 3" xfId="17464"/>
    <cellStyle name="1_ÿÿÿÿÿ_Book1 2 4" xfId="17465"/>
    <cellStyle name="1_ÿÿÿÿÿ_Book1 3" xfId="17466"/>
    <cellStyle name="1_ÿÿÿÿÿ_Book1 3 2" xfId="17467"/>
    <cellStyle name="1_ÿÿÿÿÿ_Book1 3 3" xfId="17468"/>
    <cellStyle name="1_ÿÿÿÿÿ_Book1 3 4" xfId="17469"/>
    <cellStyle name="1_ÿÿÿÿÿ_Book1 4" xfId="17470"/>
    <cellStyle name="1_ÿÿÿÿÿ_Book1 5" xfId="17471"/>
    <cellStyle name="1_ÿÿÿÿÿ_Book1 6" xfId="17472"/>
    <cellStyle name="1_ÿÿÿÿÿ_Book1_BC von DTPT 6 thang 2012" xfId="17473"/>
    <cellStyle name="1_ÿÿÿÿÿ_Book1_BC von DTPT 6 thang 2012 2" xfId="17474"/>
    <cellStyle name="1_ÿÿÿÿÿ_Book1_BC von DTPT 6 thang 2012 2 2" xfId="17475"/>
    <cellStyle name="1_ÿÿÿÿÿ_Book1_BC von DTPT 6 thang 2012 2 3" xfId="17476"/>
    <cellStyle name="1_ÿÿÿÿÿ_Book1_BC von DTPT 6 thang 2012 2 4" xfId="17477"/>
    <cellStyle name="1_ÿÿÿÿÿ_Book1_BC von DTPT 6 thang 2012 3" xfId="17478"/>
    <cellStyle name="1_ÿÿÿÿÿ_Book1_BC von DTPT 6 thang 2012 3 2" xfId="17479"/>
    <cellStyle name="1_ÿÿÿÿÿ_Book1_BC von DTPT 6 thang 2012 3 3" xfId="17480"/>
    <cellStyle name="1_ÿÿÿÿÿ_Book1_BC von DTPT 6 thang 2012 3 4" xfId="17481"/>
    <cellStyle name="1_ÿÿÿÿÿ_Book1_BC von DTPT 6 thang 2012 4" xfId="17482"/>
    <cellStyle name="1_ÿÿÿÿÿ_Book1_BC von DTPT 6 thang 2012 5" xfId="17483"/>
    <cellStyle name="1_ÿÿÿÿÿ_Book1_BC von DTPT 6 thang 2012 6" xfId="17484"/>
    <cellStyle name="1_ÿÿÿÿÿ_Book1_Bieu du thao QD von ho tro co MT" xfId="17485"/>
    <cellStyle name="1_ÿÿÿÿÿ_Book1_Bieu du thao QD von ho tro co MT 2" xfId="17486"/>
    <cellStyle name="1_ÿÿÿÿÿ_Book1_Bieu du thao QD von ho tro co MT 2 2" xfId="17487"/>
    <cellStyle name="1_ÿÿÿÿÿ_Book1_Bieu du thao QD von ho tro co MT 2 3" xfId="17488"/>
    <cellStyle name="1_ÿÿÿÿÿ_Book1_Bieu du thao QD von ho tro co MT 2 4" xfId="17489"/>
    <cellStyle name="1_ÿÿÿÿÿ_Book1_Bieu du thao QD von ho tro co MT 3" xfId="17490"/>
    <cellStyle name="1_ÿÿÿÿÿ_Book1_Bieu du thao QD von ho tro co MT 3 2" xfId="17491"/>
    <cellStyle name="1_ÿÿÿÿÿ_Book1_Bieu du thao QD von ho tro co MT 3 3" xfId="17492"/>
    <cellStyle name="1_ÿÿÿÿÿ_Book1_Bieu du thao QD von ho tro co MT 3 4" xfId="17493"/>
    <cellStyle name="1_ÿÿÿÿÿ_Book1_Bieu du thao QD von ho tro co MT 4" xfId="17494"/>
    <cellStyle name="1_ÿÿÿÿÿ_Book1_Bieu du thao QD von ho tro co MT 5" xfId="17495"/>
    <cellStyle name="1_ÿÿÿÿÿ_Book1_Bieu du thao QD von ho tro co MT 6" xfId="17496"/>
    <cellStyle name="1_ÿÿÿÿÿ_Book1_Hoan chinh KH 2012 (o nha)" xfId="17497"/>
    <cellStyle name="1_ÿÿÿÿÿ_Book1_Hoan chinh KH 2012 (o nha) 2" xfId="17498"/>
    <cellStyle name="1_ÿÿÿÿÿ_Book1_Hoan chinh KH 2012 (o nha) 2 2" xfId="17499"/>
    <cellStyle name="1_ÿÿÿÿÿ_Book1_Hoan chinh KH 2012 (o nha) 2 3" xfId="17500"/>
    <cellStyle name="1_ÿÿÿÿÿ_Book1_Hoan chinh KH 2012 (o nha) 2 4" xfId="17501"/>
    <cellStyle name="1_ÿÿÿÿÿ_Book1_Hoan chinh KH 2012 (o nha) 3" xfId="17502"/>
    <cellStyle name="1_ÿÿÿÿÿ_Book1_Hoan chinh KH 2012 (o nha) 3 2" xfId="17503"/>
    <cellStyle name="1_ÿÿÿÿÿ_Book1_Hoan chinh KH 2012 (o nha) 3 3" xfId="17504"/>
    <cellStyle name="1_ÿÿÿÿÿ_Book1_Hoan chinh KH 2012 (o nha) 3 4" xfId="17505"/>
    <cellStyle name="1_ÿÿÿÿÿ_Book1_Hoan chinh KH 2012 (o nha) 4" xfId="17506"/>
    <cellStyle name="1_ÿÿÿÿÿ_Book1_Hoan chinh KH 2012 (o nha) 5" xfId="17507"/>
    <cellStyle name="1_ÿÿÿÿÿ_Book1_Hoan chinh KH 2012 (o nha) 6" xfId="17508"/>
    <cellStyle name="1_ÿÿÿÿÿ_Book1_Hoan chinh KH 2012 (o nha)_Bao cao giai ngan quy I" xfId="17509"/>
    <cellStyle name="1_ÿÿÿÿÿ_Book1_Hoan chinh KH 2012 (o nha)_Bao cao giai ngan quy I 2" xfId="17510"/>
    <cellStyle name="1_ÿÿÿÿÿ_Book1_Hoan chinh KH 2012 (o nha)_Bao cao giai ngan quy I 2 2" xfId="17511"/>
    <cellStyle name="1_ÿÿÿÿÿ_Book1_Hoan chinh KH 2012 (o nha)_Bao cao giai ngan quy I 2 3" xfId="17512"/>
    <cellStyle name="1_ÿÿÿÿÿ_Book1_Hoan chinh KH 2012 (o nha)_Bao cao giai ngan quy I 2 4" xfId="17513"/>
    <cellStyle name="1_ÿÿÿÿÿ_Book1_Hoan chinh KH 2012 (o nha)_Bao cao giai ngan quy I 3" xfId="17514"/>
    <cellStyle name="1_ÿÿÿÿÿ_Book1_Hoan chinh KH 2012 (o nha)_Bao cao giai ngan quy I 3 2" xfId="17515"/>
    <cellStyle name="1_ÿÿÿÿÿ_Book1_Hoan chinh KH 2012 (o nha)_Bao cao giai ngan quy I 3 3" xfId="17516"/>
    <cellStyle name="1_ÿÿÿÿÿ_Book1_Hoan chinh KH 2012 (o nha)_Bao cao giai ngan quy I 3 4" xfId="17517"/>
    <cellStyle name="1_ÿÿÿÿÿ_Book1_Hoan chinh KH 2012 (o nha)_Bao cao giai ngan quy I 4" xfId="17518"/>
    <cellStyle name="1_ÿÿÿÿÿ_Book1_Hoan chinh KH 2012 (o nha)_Bao cao giai ngan quy I 5" xfId="17519"/>
    <cellStyle name="1_ÿÿÿÿÿ_Book1_Hoan chinh KH 2012 (o nha)_Bao cao giai ngan quy I 6" xfId="17520"/>
    <cellStyle name="1_ÿÿÿÿÿ_Book1_Hoan chinh KH 2012 (o nha)_BC von DTPT 6 thang 2012" xfId="17521"/>
    <cellStyle name="1_ÿÿÿÿÿ_Book1_Hoan chinh KH 2012 (o nha)_BC von DTPT 6 thang 2012 2" xfId="17522"/>
    <cellStyle name="1_ÿÿÿÿÿ_Book1_Hoan chinh KH 2012 (o nha)_BC von DTPT 6 thang 2012 2 2" xfId="17523"/>
    <cellStyle name="1_ÿÿÿÿÿ_Book1_Hoan chinh KH 2012 (o nha)_BC von DTPT 6 thang 2012 2 3" xfId="17524"/>
    <cellStyle name="1_ÿÿÿÿÿ_Book1_Hoan chinh KH 2012 (o nha)_BC von DTPT 6 thang 2012 2 4" xfId="17525"/>
    <cellStyle name="1_ÿÿÿÿÿ_Book1_Hoan chinh KH 2012 (o nha)_BC von DTPT 6 thang 2012 3" xfId="17526"/>
    <cellStyle name="1_ÿÿÿÿÿ_Book1_Hoan chinh KH 2012 (o nha)_BC von DTPT 6 thang 2012 3 2" xfId="17527"/>
    <cellStyle name="1_ÿÿÿÿÿ_Book1_Hoan chinh KH 2012 (o nha)_BC von DTPT 6 thang 2012 3 3" xfId="17528"/>
    <cellStyle name="1_ÿÿÿÿÿ_Book1_Hoan chinh KH 2012 (o nha)_BC von DTPT 6 thang 2012 3 4" xfId="17529"/>
    <cellStyle name="1_ÿÿÿÿÿ_Book1_Hoan chinh KH 2012 (o nha)_BC von DTPT 6 thang 2012 4" xfId="17530"/>
    <cellStyle name="1_ÿÿÿÿÿ_Book1_Hoan chinh KH 2012 (o nha)_BC von DTPT 6 thang 2012 5" xfId="17531"/>
    <cellStyle name="1_ÿÿÿÿÿ_Book1_Hoan chinh KH 2012 (o nha)_BC von DTPT 6 thang 2012 6" xfId="17532"/>
    <cellStyle name="1_ÿÿÿÿÿ_Book1_Hoan chinh KH 2012 (o nha)_Bieu du thao QD von ho tro co MT" xfId="17533"/>
    <cellStyle name="1_ÿÿÿÿÿ_Book1_Hoan chinh KH 2012 (o nha)_Bieu du thao QD von ho tro co MT 2" xfId="17534"/>
    <cellStyle name="1_ÿÿÿÿÿ_Book1_Hoan chinh KH 2012 (o nha)_Bieu du thao QD von ho tro co MT 2 2" xfId="17535"/>
    <cellStyle name="1_ÿÿÿÿÿ_Book1_Hoan chinh KH 2012 (o nha)_Bieu du thao QD von ho tro co MT 2 3" xfId="17536"/>
    <cellStyle name="1_ÿÿÿÿÿ_Book1_Hoan chinh KH 2012 (o nha)_Bieu du thao QD von ho tro co MT 2 4" xfId="17537"/>
    <cellStyle name="1_ÿÿÿÿÿ_Book1_Hoan chinh KH 2012 (o nha)_Bieu du thao QD von ho tro co MT 3" xfId="17538"/>
    <cellStyle name="1_ÿÿÿÿÿ_Book1_Hoan chinh KH 2012 (o nha)_Bieu du thao QD von ho tro co MT 3 2" xfId="17539"/>
    <cellStyle name="1_ÿÿÿÿÿ_Book1_Hoan chinh KH 2012 (o nha)_Bieu du thao QD von ho tro co MT 3 3" xfId="17540"/>
    <cellStyle name="1_ÿÿÿÿÿ_Book1_Hoan chinh KH 2012 (o nha)_Bieu du thao QD von ho tro co MT 3 4" xfId="17541"/>
    <cellStyle name="1_ÿÿÿÿÿ_Book1_Hoan chinh KH 2012 (o nha)_Bieu du thao QD von ho tro co MT 4" xfId="17542"/>
    <cellStyle name="1_ÿÿÿÿÿ_Book1_Hoan chinh KH 2012 (o nha)_Bieu du thao QD von ho tro co MT 5" xfId="17543"/>
    <cellStyle name="1_ÿÿÿÿÿ_Book1_Hoan chinh KH 2012 (o nha)_Bieu du thao QD von ho tro co MT 6" xfId="17544"/>
    <cellStyle name="1_ÿÿÿÿÿ_Book1_Hoan chinh KH 2012 (o nha)_Ke hoach 2012 theo doi (giai ngan 30.6.12)" xfId="17545"/>
    <cellStyle name="1_ÿÿÿÿÿ_Book1_Hoan chinh KH 2012 (o nha)_Ke hoach 2012 theo doi (giai ngan 30.6.12) 2" xfId="17546"/>
    <cellStyle name="1_ÿÿÿÿÿ_Book1_Hoan chinh KH 2012 (o nha)_Ke hoach 2012 theo doi (giai ngan 30.6.12) 2 2" xfId="17547"/>
    <cellStyle name="1_ÿÿÿÿÿ_Book1_Hoan chinh KH 2012 (o nha)_Ke hoach 2012 theo doi (giai ngan 30.6.12) 2 3" xfId="17548"/>
    <cellStyle name="1_ÿÿÿÿÿ_Book1_Hoan chinh KH 2012 (o nha)_Ke hoach 2012 theo doi (giai ngan 30.6.12) 2 4" xfId="17549"/>
    <cellStyle name="1_ÿÿÿÿÿ_Book1_Hoan chinh KH 2012 (o nha)_Ke hoach 2012 theo doi (giai ngan 30.6.12) 3" xfId="17550"/>
    <cellStyle name="1_ÿÿÿÿÿ_Book1_Hoan chinh KH 2012 (o nha)_Ke hoach 2012 theo doi (giai ngan 30.6.12) 3 2" xfId="17551"/>
    <cellStyle name="1_ÿÿÿÿÿ_Book1_Hoan chinh KH 2012 (o nha)_Ke hoach 2012 theo doi (giai ngan 30.6.12) 3 3" xfId="17552"/>
    <cellStyle name="1_ÿÿÿÿÿ_Book1_Hoan chinh KH 2012 (o nha)_Ke hoach 2012 theo doi (giai ngan 30.6.12) 3 4" xfId="17553"/>
    <cellStyle name="1_ÿÿÿÿÿ_Book1_Hoan chinh KH 2012 (o nha)_Ke hoach 2012 theo doi (giai ngan 30.6.12) 4" xfId="17554"/>
    <cellStyle name="1_ÿÿÿÿÿ_Book1_Hoan chinh KH 2012 (o nha)_Ke hoach 2012 theo doi (giai ngan 30.6.12) 5" xfId="17555"/>
    <cellStyle name="1_ÿÿÿÿÿ_Book1_Hoan chinh KH 2012 (o nha)_Ke hoach 2012 theo doi (giai ngan 30.6.12) 6" xfId="17556"/>
    <cellStyle name="1_ÿÿÿÿÿ_Book1_Hoan chinh KH 2012 Von ho tro co MT" xfId="17557"/>
    <cellStyle name="1_ÿÿÿÿÿ_Book1_Hoan chinh KH 2012 Von ho tro co MT (chi tiet)" xfId="17558"/>
    <cellStyle name="1_ÿÿÿÿÿ_Book1_Hoan chinh KH 2012 Von ho tro co MT (chi tiet) 2" xfId="17559"/>
    <cellStyle name="1_ÿÿÿÿÿ_Book1_Hoan chinh KH 2012 Von ho tro co MT (chi tiet) 2 2" xfId="17560"/>
    <cellStyle name="1_ÿÿÿÿÿ_Book1_Hoan chinh KH 2012 Von ho tro co MT (chi tiet) 2 3" xfId="17561"/>
    <cellStyle name="1_ÿÿÿÿÿ_Book1_Hoan chinh KH 2012 Von ho tro co MT (chi tiet) 2 4" xfId="17562"/>
    <cellStyle name="1_ÿÿÿÿÿ_Book1_Hoan chinh KH 2012 Von ho tro co MT (chi tiet) 3" xfId="17563"/>
    <cellStyle name="1_ÿÿÿÿÿ_Book1_Hoan chinh KH 2012 Von ho tro co MT (chi tiet) 3 2" xfId="17564"/>
    <cellStyle name="1_ÿÿÿÿÿ_Book1_Hoan chinh KH 2012 Von ho tro co MT (chi tiet) 3 3" xfId="17565"/>
    <cellStyle name="1_ÿÿÿÿÿ_Book1_Hoan chinh KH 2012 Von ho tro co MT (chi tiet) 3 4" xfId="17566"/>
    <cellStyle name="1_ÿÿÿÿÿ_Book1_Hoan chinh KH 2012 Von ho tro co MT (chi tiet) 4" xfId="17567"/>
    <cellStyle name="1_ÿÿÿÿÿ_Book1_Hoan chinh KH 2012 Von ho tro co MT (chi tiet) 5" xfId="17568"/>
    <cellStyle name="1_ÿÿÿÿÿ_Book1_Hoan chinh KH 2012 Von ho tro co MT (chi tiet) 6" xfId="17569"/>
    <cellStyle name="1_ÿÿÿÿÿ_Book1_Hoan chinh KH 2012 Von ho tro co MT 10" xfId="17570"/>
    <cellStyle name="1_ÿÿÿÿÿ_Book1_Hoan chinh KH 2012 Von ho tro co MT 10 2" xfId="17571"/>
    <cellStyle name="1_ÿÿÿÿÿ_Book1_Hoan chinh KH 2012 Von ho tro co MT 10 3" xfId="17572"/>
    <cellStyle name="1_ÿÿÿÿÿ_Book1_Hoan chinh KH 2012 Von ho tro co MT 10 4" xfId="17573"/>
    <cellStyle name="1_ÿÿÿÿÿ_Book1_Hoan chinh KH 2012 Von ho tro co MT 11" xfId="17574"/>
    <cellStyle name="1_ÿÿÿÿÿ_Book1_Hoan chinh KH 2012 Von ho tro co MT 11 2" xfId="17575"/>
    <cellStyle name="1_ÿÿÿÿÿ_Book1_Hoan chinh KH 2012 Von ho tro co MT 11 3" xfId="17576"/>
    <cellStyle name="1_ÿÿÿÿÿ_Book1_Hoan chinh KH 2012 Von ho tro co MT 11 4" xfId="17577"/>
    <cellStyle name="1_ÿÿÿÿÿ_Book1_Hoan chinh KH 2012 Von ho tro co MT 12" xfId="17578"/>
    <cellStyle name="1_ÿÿÿÿÿ_Book1_Hoan chinh KH 2012 Von ho tro co MT 12 2" xfId="17579"/>
    <cellStyle name="1_ÿÿÿÿÿ_Book1_Hoan chinh KH 2012 Von ho tro co MT 12 3" xfId="17580"/>
    <cellStyle name="1_ÿÿÿÿÿ_Book1_Hoan chinh KH 2012 Von ho tro co MT 12 4" xfId="17581"/>
    <cellStyle name="1_ÿÿÿÿÿ_Book1_Hoan chinh KH 2012 Von ho tro co MT 13" xfId="17582"/>
    <cellStyle name="1_ÿÿÿÿÿ_Book1_Hoan chinh KH 2012 Von ho tro co MT 13 2" xfId="17583"/>
    <cellStyle name="1_ÿÿÿÿÿ_Book1_Hoan chinh KH 2012 Von ho tro co MT 13 3" xfId="17584"/>
    <cellStyle name="1_ÿÿÿÿÿ_Book1_Hoan chinh KH 2012 Von ho tro co MT 13 4" xfId="17585"/>
    <cellStyle name="1_ÿÿÿÿÿ_Book1_Hoan chinh KH 2012 Von ho tro co MT 14" xfId="17586"/>
    <cellStyle name="1_ÿÿÿÿÿ_Book1_Hoan chinh KH 2012 Von ho tro co MT 14 2" xfId="17587"/>
    <cellStyle name="1_ÿÿÿÿÿ_Book1_Hoan chinh KH 2012 Von ho tro co MT 14 3" xfId="17588"/>
    <cellStyle name="1_ÿÿÿÿÿ_Book1_Hoan chinh KH 2012 Von ho tro co MT 14 4" xfId="17589"/>
    <cellStyle name="1_ÿÿÿÿÿ_Book1_Hoan chinh KH 2012 Von ho tro co MT 15" xfId="17590"/>
    <cellStyle name="1_ÿÿÿÿÿ_Book1_Hoan chinh KH 2012 Von ho tro co MT 15 2" xfId="17591"/>
    <cellStyle name="1_ÿÿÿÿÿ_Book1_Hoan chinh KH 2012 Von ho tro co MT 15 3" xfId="17592"/>
    <cellStyle name="1_ÿÿÿÿÿ_Book1_Hoan chinh KH 2012 Von ho tro co MT 15 4" xfId="17593"/>
    <cellStyle name="1_ÿÿÿÿÿ_Book1_Hoan chinh KH 2012 Von ho tro co MT 16" xfId="17594"/>
    <cellStyle name="1_ÿÿÿÿÿ_Book1_Hoan chinh KH 2012 Von ho tro co MT 16 2" xfId="17595"/>
    <cellStyle name="1_ÿÿÿÿÿ_Book1_Hoan chinh KH 2012 Von ho tro co MT 16 3" xfId="17596"/>
    <cellStyle name="1_ÿÿÿÿÿ_Book1_Hoan chinh KH 2012 Von ho tro co MT 16 4" xfId="17597"/>
    <cellStyle name="1_ÿÿÿÿÿ_Book1_Hoan chinh KH 2012 Von ho tro co MT 17" xfId="17598"/>
    <cellStyle name="1_ÿÿÿÿÿ_Book1_Hoan chinh KH 2012 Von ho tro co MT 17 2" xfId="17599"/>
    <cellStyle name="1_ÿÿÿÿÿ_Book1_Hoan chinh KH 2012 Von ho tro co MT 17 3" xfId="17600"/>
    <cellStyle name="1_ÿÿÿÿÿ_Book1_Hoan chinh KH 2012 Von ho tro co MT 17 4" xfId="17601"/>
    <cellStyle name="1_ÿÿÿÿÿ_Book1_Hoan chinh KH 2012 Von ho tro co MT 18" xfId="17602"/>
    <cellStyle name="1_ÿÿÿÿÿ_Book1_Hoan chinh KH 2012 Von ho tro co MT 19" xfId="17603"/>
    <cellStyle name="1_ÿÿÿÿÿ_Book1_Hoan chinh KH 2012 Von ho tro co MT 2" xfId="17604"/>
    <cellStyle name="1_ÿÿÿÿÿ_Book1_Hoan chinh KH 2012 Von ho tro co MT 2 2" xfId="17605"/>
    <cellStyle name="1_ÿÿÿÿÿ_Book1_Hoan chinh KH 2012 Von ho tro co MT 2 3" xfId="17606"/>
    <cellStyle name="1_ÿÿÿÿÿ_Book1_Hoan chinh KH 2012 Von ho tro co MT 2 4" xfId="17607"/>
    <cellStyle name="1_ÿÿÿÿÿ_Book1_Hoan chinh KH 2012 Von ho tro co MT 20" xfId="17608"/>
    <cellStyle name="1_ÿÿÿÿÿ_Book1_Hoan chinh KH 2012 Von ho tro co MT 3" xfId="17609"/>
    <cellStyle name="1_ÿÿÿÿÿ_Book1_Hoan chinh KH 2012 Von ho tro co MT 3 2" xfId="17610"/>
    <cellStyle name="1_ÿÿÿÿÿ_Book1_Hoan chinh KH 2012 Von ho tro co MT 3 3" xfId="17611"/>
    <cellStyle name="1_ÿÿÿÿÿ_Book1_Hoan chinh KH 2012 Von ho tro co MT 3 4" xfId="17612"/>
    <cellStyle name="1_ÿÿÿÿÿ_Book1_Hoan chinh KH 2012 Von ho tro co MT 4" xfId="17613"/>
    <cellStyle name="1_ÿÿÿÿÿ_Book1_Hoan chinh KH 2012 Von ho tro co MT 4 2" xfId="17614"/>
    <cellStyle name="1_ÿÿÿÿÿ_Book1_Hoan chinh KH 2012 Von ho tro co MT 4 3" xfId="17615"/>
    <cellStyle name="1_ÿÿÿÿÿ_Book1_Hoan chinh KH 2012 Von ho tro co MT 4 4" xfId="17616"/>
    <cellStyle name="1_ÿÿÿÿÿ_Book1_Hoan chinh KH 2012 Von ho tro co MT 5" xfId="17617"/>
    <cellStyle name="1_ÿÿÿÿÿ_Book1_Hoan chinh KH 2012 Von ho tro co MT 5 2" xfId="17618"/>
    <cellStyle name="1_ÿÿÿÿÿ_Book1_Hoan chinh KH 2012 Von ho tro co MT 5 3" xfId="17619"/>
    <cellStyle name="1_ÿÿÿÿÿ_Book1_Hoan chinh KH 2012 Von ho tro co MT 5 4" xfId="17620"/>
    <cellStyle name="1_ÿÿÿÿÿ_Book1_Hoan chinh KH 2012 Von ho tro co MT 6" xfId="17621"/>
    <cellStyle name="1_ÿÿÿÿÿ_Book1_Hoan chinh KH 2012 Von ho tro co MT 6 2" xfId="17622"/>
    <cellStyle name="1_ÿÿÿÿÿ_Book1_Hoan chinh KH 2012 Von ho tro co MT 6 3" xfId="17623"/>
    <cellStyle name="1_ÿÿÿÿÿ_Book1_Hoan chinh KH 2012 Von ho tro co MT 6 4" xfId="17624"/>
    <cellStyle name="1_ÿÿÿÿÿ_Book1_Hoan chinh KH 2012 Von ho tro co MT 7" xfId="17625"/>
    <cellStyle name="1_ÿÿÿÿÿ_Book1_Hoan chinh KH 2012 Von ho tro co MT 7 2" xfId="17626"/>
    <cellStyle name="1_ÿÿÿÿÿ_Book1_Hoan chinh KH 2012 Von ho tro co MT 7 3" xfId="17627"/>
    <cellStyle name="1_ÿÿÿÿÿ_Book1_Hoan chinh KH 2012 Von ho tro co MT 7 4" xfId="17628"/>
    <cellStyle name="1_ÿÿÿÿÿ_Book1_Hoan chinh KH 2012 Von ho tro co MT 8" xfId="17629"/>
    <cellStyle name="1_ÿÿÿÿÿ_Book1_Hoan chinh KH 2012 Von ho tro co MT 8 2" xfId="17630"/>
    <cellStyle name="1_ÿÿÿÿÿ_Book1_Hoan chinh KH 2012 Von ho tro co MT 8 3" xfId="17631"/>
    <cellStyle name="1_ÿÿÿÿÿ_Book1_Hoan chinh KH 2012 Von ho tro co MT 8 4" xfId="17632"/>
    <cellStyle name="1_ÿÿÿÿÿ_Book1_Hoan chinh KH 2012 Von ho tro co MT 9" xfId="17633"/>
    <cellStyle name="1_ÿÿÿÿÿ_Book1_Hoan chinh KH 2012 Von ho tro co MT 9 2" xfId="17634"/>
    <cellStyle name="1_ÿÿÿÿÿ_Book1_Hoan chinh KH 2012 Von ho tro co MT 9 3" xfId="17635"/>
    <cellStyle name="1_ÿÿÿÿÿ_Book1_Hoan chinh KH 2012 Von ho tro co MT 9 4" xfId="17636"/>
    <cellStyle name="1_ÿÿÿÿÿ_Book1_Hoan chinh KH 2012 Von ho tro co MT_Bao cao giai ngan quy I" xfId="17637"/>
    <cellStyle name="1_ÿÿÿÿÿ_Book1_Hoan chinh KH 2012 Von ho tro co MT_Bao cao giai ngan quy I 2" xfId="17638"/>
    <cellStyle name="1_ÿÿÿÿÿ_Book1_Hoan chinh KH 2012 Von ho tro co MT_Bao cao giai ngan quy I 2 2" xfId="17639"/>
    <cellStyle name="1_ÿÿÿÿÿ_Book1_Hoan chinh KH 2012 Von ho tro co MT_Bao cao giai ngan quy I 2 3" xfId="17640"/>
    <cellStyle name="1_ÿÿÿÿÿ_Book1_Hoan chinh KH 2012 Von ho tro co MT_Bao cao giai ngan quy I 2 4" xfId="17641"/>
    <cellStyle name="1_ÿÿÿÿÿ_Book1_Hoan chinh KH 2012 Von ho tro co MT_Bao cao giai ngan quy I 3" xfId="17642"/>
    <cellStyle name="1_ÿÿÿÿÿ_Book1_Hoan chinh KH 2012 Von ho tro co MT_Bao cao giai ngan quy I 3 2" xfId="17643"/>
    <cellStyle name="1_ÿÿÿÿÿ_Book1_Hoan chinh KH 2012 Von ho tro co MT_Bao cao giai ngan quy I 3 3" xfId="17644"/>
    <cellStyle name="1_ÿÿÿÿÿ_Book1_Hoan chinh KH 2012 Von ho tro co MT_Bao cao giai ngan quy I 3 4" xfId="17645"/>
    <cellStyle name="1_ÿÿÿÿÿ_Book1_Hoan chinh KH 2012 Von ho tro co MT_Bao cao giai ngan quy I 4" xfId="17646"/>
    <cellStyle name="1_ÿÿÿÿÿ_Book1_Hoan chinh KH 2012 Von ho tro co MT_Bao cao giai ngan quy I 5" xfId="17647"/>
    <cellStyle name="1_ÿÿÿÿÿ_Book1_Hoan chinh KH 2012 Von ho tro co MT_Bao cao giai ngan quy I 6" xfId="17648"/>
    <cellStyle name="1_ÿÿÿÿÿ_Book1_Hoan chinh KH 2012 Von ho tro co MT_BC von DTPT 6 thang 2012" xfId="17649"/>
    <cellStyle name="1_ÿÿÿÿÿ_Book1_Hoan chinh KH 2012 Von ho tro co MT_BC von DTPT 6 thang 2012 2" xfId="17650"/>
    <cellStyle name="1_ÿÿÿÿÿ_Book1_Hoan chinh KH 2012 Von ho tro co MT_BC von DTPT 6 thang 2012 2 2" xfId="17651"/>
    <cellStyle name="1_ÿÿÿÿÿ_Book1_Hoan chinh KH 2012 Von ho tro co MT_BC von DTPT 6 thang 2012 2 3" xfId="17652"/>
    <cellStyle name="1_ÿÿÿÿÿ_Book1_Hoan chinh KH 2012 Von ho tro co MT_BC von DTPT 6 thang 2012 2 4" xfId="17653"/>
    <cellStyle name="1_ÿÿÿÿÿ_Book1_Hoan chinh KH 2012 Von ho tro co MT_BC von DTPT 6 thang 2012 3" xfId="17654"/>
    <cellStyle name="1_ÿÿÿÿÿ_Book1_Hoan chinh KH 2012 Von ho tro co MT_BC von DTPT 6 thang 2012 3 2" xfId="17655"/>
    <cellStyle name="1_ÿÿÿÿÿ_Book1_Hoan chinh KH 2012 Von ho tro co MT_BC von DTPT 6 thang 2012 3 3" xfId="17656"/>
    <cellStyle name="1_ÿÿÿÿÿ_Book1_Hoan chinh KH 2012 Von ho tro co MT_BC von DTPT 6 thang 2012 3 4" xfId="17657"/>
    <cellStyle name="1_ÿÿÿÿÿ_Book1_Hoan chinh KH 2012 Von ho tro co MT_BC von DTPT 6 thang 2012 4" xfId="17658"/>
    <cellStyle name="1_ÿÿÿÿÿ_Book1_Hoan chinh KH 2012 Von ho tro co MT_BC von DTPT 6 thang 2012 5" xfId="17659"/>
    <cellStyle name="1_ÿÿÿÿÿ_Book1_Hoan chinh KH 2012 Von ho tro co MT_BC von DTPT 6 thang 2012 6" xfId="17660"/>
    <cellStyle name="1_ÿÿÿÿÿ_Book1_Hoan chinh KH 2012 Von ho tro co MT_Bieu du thao QD von ho tro co MT" xfId="17661"/>
    <cellStyle name="1_ÿÿÿÿÿ_Book1_Hoan chinh KH 2012 Von ho tro co MT_Bieu du thao QD von ho tro co MT 2" xfId="17662"/>
    <cellStyle name="1_ÿÿÿÿÿ_Book1_Hoan chinh KH 2012 Von ho tro co MT_Bieu du thao QD von ho tro co MT 2 2" xfId="17663"/>
    <cellStyle name="1_ÿÿÿÿÿ_Book1_Hoan chinh KH 2012 Von ho tro co MT_Bieu du thao QD von ho tro co MT 2 3" xfId="17664"/>
    <cellStyle name="1_ÿÿÿÿÿ_Book1_Hoan chinh KH 2012 Von ho tro co MT_Bieu du thao QD von ho tro co MT 2 4" xfId="17665"/>
    <cellStyle name="1_ÿÿÿÿÿ_Book1_Hoan chinh KH 2012 Von ho tro co MT_Bieu du thao QD von ho tro co MT 3" xfId="17666"/>
    <cellStyle name="1_ÿÿÿÿÿ_Book1_Hoan chinh KH 2012 Von ho tro co MT_Bieu du thao QD von ho tro co MT 3 2" xfId="17667"/>
    <cellStyle name="1_ÿÿÿÿÿ_Book1_Hoan chinh KH 2012 Von ho tro co MT_Bieu du thao QD von ho tro co MT 3 3" xfId="17668"/>
    <cellStyle name="1_ÿÿÿÿÿ_Book1_Hoan chinh KH 2012 Von ho tro co MT_Bieu du thao QD von ho tro co MT 3 4" xfId="17669"/>
    <cellStyle name="1_ÿÿÿÿÿ_Book1_Hoan chinh KH 2012 Von ho tro co MT_Bieu du thao QD von ho tro co MT 4" xfId="17670"/>
    <cellStyle name="1_ÿÿÿÿÿ_Book1_Hoan chinh KH 2012 Von ho tro co MT_Bieu du thao QD von ho tro co MT 5" xfId="17671"/>
    <cellStyle name="1_ÿÿÿÿÿ_Book1_Hoan chinh KH 2012 Von ho tro co MT_Bieu du thao QD von ho tro co MT 6" xfId="17672"/>
    <cellStyle name="1_ÿÿÿÿÿ_Book1_Hoan chinh KH 2012 Von ho tro co MT_Ke hoach 2012 theo doi (giai ngan 30.6.12)" xfId="17673"/>
    <cellStyle name="1_ÿÿÿÿÿ_Book1_Hoan chinh KH 2012 Von ho tro co MT_Ke hoach 2012 theo doi (giai ngan 30.6.12) 2" xfId="17674"/>
    <cellStyle name="1_ÿÿÿÿÿ_Book1_Hoan chinh KH 2012 Von ho tro co MT_Ke hoach 2012 theo doi (giai ngan 30.6.12) 2 2" xfId="17675"/>
    <cellStyle name="1_ÿÿÿÿÿ_Book1_Hoan chinh KH 2012 Von ho tro co MT_Ke hoach 2012 theo doi (giai ngan 30.6.12) 2 3" xfId="17676"/>
    <cellStyle name="1_ÿÿÿÿÿ_Book1_Hoan chinh KH 2012 Von ho tro co MT_Ke hoach 2012 theo doi (giai ngan 30.6.12) 2 4" xfId="17677"/>
    <cellStyle name="1_ÿÿÿÿÿ_Book1_Hoan chinh KH 2012 Von ho tro co MT_Ke hoach 2012 theo doi (giai ngan 30.6.12) 3" xfId="17678"/>
    <cellStyle name="1_ÿÿÿÿÿ_Book1_Hoan chinh KH 2012 Von ho tro co MT_Ke hoach 2012 theo doi (giai ngan 30.6.12) 3 2" xfId="17679"/>
    <cellStyle name="1_ÿÿÿÿÿ_Book1_Hoan chinh KH 2012 Von ho tro co MT_Ke hoach 2012 theo doi (giai ngan 30.6.12) 3 3" xfId="17680"/>
    <cellStyle name="1_ÿÿÿÿÿ_Book1_Hoan chinh KH 2012 Von ho tro co MT_Ke hoach 2012 theo doi (giai ngan 30.6.12) 3 4" xfId="17681"/>
    <cellStyle name="1_ÿÿÿÿÿ_Book1_Hoan chinh KH 2012 Von ho tro co MT_Ke hoach 2012 theo doi (giai ngan 30.6.12) 4" xfId="17682"/>
    <cellStyle name="1_ÿÿÿÿÿ_Book1_Hoan chinh KH 2012 Von ho tro co MT_Ke hoach 2012 theo doi (giai ngan 30.6.12) 5" xfId="17683"/>
    <cellStyle name="1_ÿÿÿÿÿ_Book1_Hoan chinh KH 2012 Von ho tro co MT_Ke hoach 2012 theo doi (giai ngan 30.6.12) 6" xfId="17684"/>
    <cellStyle name="1_ÿÿÿÿÿ_Book1_Ke hoach 2012 (theo doi)" xfId="17685"/>
    <cellStyle name="1_ÿÿÿÿÿ_Book1_Ke hoach 2012 (theo doi) 2" xfId="17686"/>
    <cellStyle name="1_ÿÿÿÿÿ_Book1_Ke hoach 2012 (theo doi) 2 2" xfId="17687"/>
    <cellStyle name="1_ÿÿÿÿÿ_Book1_Ke hoach 2012 (theo doi) 2 3" xfId="17688"/>
    <cellStyle name="1_ÿÿÿÿÿ_Book1_Ke hoach 2012 (theo doi) 2 4" xfId="17689"/>
    <cellStyle name="1_ÿÿÿÿÿ_Book1_Ke hoach 2012 (theo doi) 3" xfId="17690"/>
    <cellStyle name="1_ÿÿÿÿÿ_Book1_Ke hoach 2012 (theo doi) 3 2" xfId="17691"/>
    <cellStyle name="1_ÿÿÿÿÿ_Book1_Ke hoach 2012 (theo doi) 3 3" xfId="17692"/>
    <cellStyle name="1_ÿÿÿÿÿ_Book1_Ke hoach 2012 (theo doi) 3 4" xfId="17693"/>
    <cellStyle name="1_ÿÿÿÿÿ_Book1_Ke hoach 2012 (theo doi) 4" xfId="17694"/>
    <cellStyle name="1_ÿÿÿÿÿ_Book1_Ke hoach 2012 (theo doi) 5" xfId="17695"/>
    <cellStyle name="1_ÿÿÿÿÿ_Book1_Ke hoach 2012 (theo doi) 6" xfId="17696"/>
    <cellStyle name="1_ÿÿÿÿÿ_Book1_Ke hoach 2012 theo doi (giai ngan 30.6.12)" xfId="17697"/>
    <cellStyle name="1_ÿÿÿÿÿ_Book1_Ke hoach 2012 theo doi (giai ngan 30.6.12) 2" xfId="17698"/>
    <cellStyle name="1_ÿÿÿÿÿ_Book1_Ke hoach 2012 theo doi (giai ngan 30.6.12) 2 2" xfId="17699"/>
    <cellStyle name="1_ÿÿÿÿÿ_Book1_Ke hoach 2012 theo doi (giai ngan 30.6.12) 2 3" xfId="17700"/>
    <cellStyle name="1_ÿÿÿÿÿ_Book1_Ke hoach 2012 theo doi (giai ngan 30.6.12) 2 4" xfId="17701"/>
    <cellStyle name="1_ÿÿÿÿÿ_Book1_Ke hoach 2012 theo doi (giai ngan 30.6.12) 3" xfId="17702"/>
    <cellStyle name="1_ÿÿÿÿÿ_Book1_Ke hoach 2012 theo doi (giai ngan 30.6.12) 3 2" xfId="17703"/>
    <cellStyle name="1_ÿÿÿÿÿ_Book1_Ke hoach 2012 theo doi (giai ngan 30.6.12) 3 3" xfId="17704"/>
    <cellStyle name="1_ÿÿÿÿÿ_Book1_Ke hoach 2012 theo doi (giai ngan 30.6.12) 3 4" xfId="17705"/>
    <cellStyle name="1_ÿÿÿÿÿ_Book1_Ke hoach 2012 theo doi (giai ngan 30.6.12) 4" xfId="17706"/>
    <cellStyle name="1_ÿÿÿÿÿ_Book1_Ke hoach 2012 theo doi (giai ngan 30.6.12) 5" xfId="17707"/>
    <cellStyle name="1_ÿÿÿÿÿ_Book1_Ke hoach 2012 theo doi (giai ngan 30.6.12) 6" xfId="17708"/>
    <cellStyle name="1_ÿÿÿÿÿ_Dang ky phan khai von ODA (gui Bo)" xfId="17709"/>
    <cellStyle name="1_ÿÿÿÿÿ_Dang ky phan khai von ODA (gui Bo) 2" xfId="17710"/>
    <cellStyle name="1_ÿÿÿÿÿ_Dang ky phan khai von ODA (gui Bo) 2 2" xfId="17711"/>
    <cellStyle name="1_ÿÿÿÿÿ_Dang ky phan khai von ODA (gui Bo) 2 3" xfId="17712"/>
    <cellStyle name="1_ÿÿÿÿÿ_Dang ky phan khai von ODA (gui Bo) 2 4" xfId="17713"/>
    <cellStyle name="1_ÿÿÿÿÿ_Dang ky phan khai von ODA (gui Bo) 3" xfId="17714"/>
    <cellStyle name="1_ÿÿÿÿÿ_Dang ky phan khai von ODA (gui Bo) 4" xfId="17715"/>
    <cellStyle name="1_ÿÿÿÿÿ_Dang ky phan khai von ODA (gui Bo) 5" xfId="17716"/>
    <cellStyle name="1_ÿÿÿÿÿ_Dang ky phan khai von ODA (gui Bo)_BC von DTPT 6 thang 2012" xfId="17717"/>
    <cellStyle name="1_ÿÿÿÿÿ_Dang ky phan khai von ODA (gui Bo)_BC von DTPT 6 thang 2012 2" xfId="17718"/>
    <cellStyle name="1_ÿÿÿÿÿ_Dang ky phan khai von ODA (gui Bo)_BC von DTPT 6 thang 2012 2 2" xfId="17719"/>
    <cellStyle name="1_ÿÿÿÿÿ_Dang ky phan khai von ODA (gui Bo)_BC von DTPT 6 thang 2012 2 3" xfId="17720"/>
    <cellStyle name="1_ÿÿÿÿÿ_Dang ky phan khai von ODA (gui Bo)_BC von DTPT 6 thang 2012 2 4" xfId="17721"/>
    <cellStyle name="1_ÿÿÿÿÿ_Dang ky phan khai von ODA (gui Bo)_BC von DTPT 6 thang 2012 3" xfId="17722"/>
    <cellStyle name="1_ÿÿÿÿÿ_Dang ky phan khai von ODA (gui Bo)_BC von DTPT 6 thang 2012 4" xfId="17723"/>
    <cellStyle name="1_ÿÿÿÿÿ_Dang ky phan khai von ODA (gui Bo)_BC von DTPT 6 thang 2012 5" xfId="17724"/>
    <cellStyle name="1_ÿÿÿÿÿ_Dang ky phan khai von ODA (gui Bo)_Bieu du thao QD von ho tro co MT" xfId="17725"/>
    <cellStyle name="1_ÿÿÿÿÿ_Dang ky phan khai von ODA (gui Bo)_Bieu du thao QD von ho tro co MT 2" xfId="17726"/>
    <cellStyle name="1_ÿÿÿÿÿ_Dang ky phan khai von ODA (gui Bo)_Bieu du thao QD von ho tro co MT 2 2" xfId="17727"/>
    <cellStyle name="1_ÿÿÿÿÿ_Dang ky phan khai von ODA (gui Bo)_Bieu du thao QD von ho tro co MT 2 3" xfId="17728"/>
    <cellStyle name="1_ÿÿÿÿÿ_Dang ky phan khai von ODA (gui Bo)_Bieu du thao QD von ho tro co MT 2 4" xfId="17729"/>
    <cellStyle name="1_ÿÿÿÿÿ_Dang ky phan khai von ODA (gui Bo)_Bieu du thao QD von ho tro co MT 3" xfId="17730"/>
    <cellStyle name="1_ÿÿÿÿÿ_Dang ky phan khai von ODA (gui Bo)_Bieu du thao QD von ho tro co MT 4" xfId="17731"/>
    <cellStyle name="1_ÿÿÿÿÿ_Dang ky phan khai von ODA (gui Bo)_Bieu du thao QD von ho tro co MT 5" xfId="17732"/>
    <cellStyle name="1_ÿÿÿÿÿ_Dang ky phan khai von ODA (gui Bo)_Ke hoach 2012 theo doi (giai ngan 30.6.12)" xfId="17733"/>
    <cellStyle name="1_ÿÿÿÿÿ_Dang ky phan khai von ODA (gui Bo)_Ke hoach 2012 theo doi (giai ngan 30.6.12) 2" xfId="17734"/>
    <cellStyle name="1_ÿÿÿÿÿ_Dang ky phan khai von ODA (gui Bo)_Ke hoach 2012 theo doi (giai ngan 30.6.12) 2 2" xfId="17735"/>
    <cellStyle name="1_ÿÿÿÿÿ_Dang ky phan khai von ODA (gui Bo)_Ke hoach 2012 theo doi (giai ngan 30.6.12) 2 3" xfId="17736"/>
    <cellStyle name="1_ÿÿÿÿÿ_Dang ky phan khai von ODA (gui Bo)_Ke hoach 2012 theo doi (giai ngan 30.6.12) 2 4" xfId="17737"/>
    <cellStyle name="1_ÿÿÿÿÿ_Dang ky phan khai von ODA (gui Bo)_Ke hoach 2012 theo doi (giai ngan 30.6.12) 3" xfId="17738"/>
    <cellStyle name="1_ÿÿÿÿÿ_Dang ky phan khai von ODA (gui Bo)_Ke hoach 2012 theo doi (giai ngan 30.6.12) 4" xfId="17739"/>
    <cellStyle name="1_ÿÿÿÿÿ_Dang ky phan khai von ODA (gui Bo)_Ke hoach 2012 theo doi (giai ngan 30.6.12) 5" xfId="17740"/>
    <cellStyle name="1_ÿÿÿÿÿ_Ke hoach 2012 (theo doi)" xfId="17741"/>
    <cellStyle name="1_ÿÿÿÿÿ_Ke hoach 2012 (theo doi) 2" xfId="17742"/>
    <cellStyle name="1_ÿÿÿÿÿ_Ke hoach 2012 (theo doi) 2 2" xfId="17743"/>
    <cellStyle name="1_ÿÿÿÿÿ_Ke hoach 2012 (theo doi) 2 3" xfId="17744"/>
    <cellStyle name="1_ÿÿÿÿÿ_Ke hoach 2012 (theo doi) 2 4" xfId="17745"/>
    <cellStyle name="1_ÿÿÿÿÿ_Ke hoach 2012 (theo doi) 3" xfId="17746"/>
    <cellStyle name="1_ÿÿÿÿÿ_Ke hoach 2012 (theo doi) 4" xfId="17747"/>
    <cellStyle name="1_ÿÿÿÿÿ_Ke hoach 2012 (theo doi) 5" xfId="17748"/>
    <cellStyle name="1_ÿÿÿÿÿ_Ke hoach 2012 theo doi (giai ngan 30.6.12)" xfId="17749"/>
    <cellStyle name="1_ÿÿÿÿÿ_Ke hoach 2012 theo doi (giai ngan 30.6.12) 2" xfId="17750"/>
    <cellStyle name="1_ÿÿÿÿÿ_Ke hoach 2012 theo doi (giai ngan 30.6.12) 2 2" xfId="17751"/>
    <cellStyle name="1_ÿÿÿÿÿ_Ke hoach 2012 theo doi (giai ngan 30.6.12) 2 3" xfId="17752"/>
    <cellStyle name="1_ÿÿÿÿÿ_Ke hoach 2012 theo doi (giai ngan 30.6.12) 2 4" xfId="17753"/>
    <cellStyle name="1_ÿÿÿÿÿ_Ke hoach 2012 theo doi (giai ngan 30.6.12) 3" xfId="17754"/>
    <cellStyle name="1_ÿÿÿÿÿ_Ke hoach 2012 theo doi (giai ngan 30.6.12) 4" xfId="17755"/>
    <cellStyle name="1_ÿÿÿÿÿ_Ke hoach 2012 theo doi (giai ngan 30.6.12) 5" xfId="17756"/>
    <cellStyle name="1_ÿÿÿÿÿ_Kh ql62 (2010) 11-09" xfId="1192"/>
    <cellStyle name="1_ÿÿÿÿÿ_Khung 2012" xfId="1193"/>
    <cellStyle name="1_ÿÿÿÿÿ_Tong hop theo doi von TPCP (BC)" xfId="17757"/>
    <cellStyle name="1_ÿÿÿÿÿ_Tong hop theo doi von TPCP (BC) 2" xfId="17758"/>
    <cellStyle name="1_ÿÿÿÿÿ_Tong hop theo doi von TPCP (BC) 2 2" xfId="17759"/>
    <cellStyle name="1_ÿÿÿÿÿ_Tong hop theo doi von TPCP (BC) 2 3" xfId="17760"/>
    <cellStyle name="1_ÿÿÿÿÿ_Tong hop theo doi von TPCP (BC) 2 4" xfId="17761"/>
    <cellStyle name="1_ÿÿÿÿÿ_Tong hop theo doi von TPCP (BC) 3" xfId="17762"/>
    <cellStyle name="1_ÿÿÿÿÿ_Tong hop theo doi von TPCP (BC) 4" xfId="17763"/>
    <cellStyle name="1_ÿÿÿÿÿ_Tong hop theo doi von TPCP (BC) 5" xfId="17764"/>
    <cellStyle name="1_ÿÿÿÿÿ_Tong hop theo doi von TPCP (BC)_BC von DTPT 6 thang 2012" xfId="17765"/>
    <cellStyle name="1_ÿÿÿÿÿ_Tong hop theo doi von TPCP (BC)_BC von DTPT 6 thang 2012 2" xfId="17766"/>
    <cellStyle name="1_ÿÿÿÿÿ_Tong hop theo doi von TPCP (BC)_BC von DTPT 6 thang 2012 2 2" xfId="17767"/>
    <cellStyle name="1_ÿÿÿÿÿ_Tong hop theo doi von TPCP (BC)_BC von DTPT 6 thang 2012 2 3" xfId="17768"/>
    <cellStyle name="1_ÿÿÿÿÿ_Tong hop theo doi von TPCP (BC)_BC von DTPT 6 thang 2012 2 4" xfId="17769"/>
    <cellStyle name="1_ÿÿÿÿÿ_Tong hop theo doi von TPCP (BC)_BC von DTPT 6 thang 2012 3" xfId="17770"/>
    <cellStyle name="1_ÿÿÿÿÿ_Tong hop theo doi von TPCP (BC)_BC von DTPT 6 thang 2012 4" xfId="17771"/>
    <cellStyle name="1_ÿÿÿÿÿ_Tong hop theo doi von TPCP (BC)_BC von DTPT 6 thang 2012 5" xfId="17772"/>
    <cellStyle name="1_ÿÿÿÿÿ_Tong hop theo doi von TPCP (BC)_Bieu du thao QD von ho tro co MT" xfId="17773"/>
    <cellStyle name="1_ÿÿÿÿÿ_Tong hop theo doi von TPCP (BC)_Bieu du thao QD von ho tro co MT 2" xfId="17774"/>
    <cellStyle name="1_ÿÿÿÿÿ_Tong hop theo doi von TPCP (BC)_Bieu du thao QD von ho tro co MT 2 2" xfId="17775"/>
    <cellStyle name="1_ÿÿÿÿÿ_Tong hop theo doi von TPCP (BC)_Bieu du thao QD von ho tro co MT 2 3" xfId="17776"/>
    <cellStyle name="1_ÿÿÿÿÿ_Tong hop theo doi von TPCP (BC)_Bieu du thao QD von ho tro co MT 2 4" xfId="17777"/>
    <cellStyle name="1_ÿÿÿÿÿ_Tong hop theo doi von TPCP (BC)_Bieu du thao QD von ho tro co MT 3" xfId="17778"/>
    <cellStyle name="1_ÿÿÿÿÿ_Tong hop theo doi von TPCP (BC)_Bieu du thao QD von ho tro co MT 4" xfId="17779"/>
    <cellStyle name="1_ÿÿÿÿÿ_Tong hop theo doi von TPCP (BC)_Bieu du thao QD von ho tro co MT 5" xfId="17780"/>
    <cellStyle name="1_ÿÿÿÿÿ_Tong hop theo doi von TPCP (BC)_Ke hoach 2012 (theo doi)" xfId="17781"/>
    <cellStyle name="1_ÿÿÿÿÿ_Tong hop theo doi von TPCP (BC)_Ke hoach 2012 (theo doi) 2" xfId="17782"/>
    <cellStyle name="1_ÿÿÿÿÿ_Tong hop theo doi von TPCP (BC)_Ke hoach 2012 (theo doi) 2 2" xfId="17783"/>
    <cellStyle name="1_ÿÿÿÿÿ_Tong hop theo doi von TPCP (BC)_Ke hoach 2012 (theo doi) 2 3" xfId="17784"/>
    <cellStyle name="1_ÿÿÿÿÿ_Tong hop theo doi von TPCP (BC)_Ke hoach 2012 (theo doi) 2 4" xfId="17785"/>
    <cellStyle name="1_ÿÿÿÿÿ_Tong hop theo doi von TPCP (BC)_Ke hoach 2012 (theo doi) 3" xfId="17786"/>
    <cellStyle name="1_ÿÿÿÿÿ_Tong hop theo doi von TPCP (BC)_Ke hoach 2012 (theo doi) 4" xfId="17787"/>
    <cellStyle name="1_ÿÿÿÿÿ_Tong hop theo doi von TPCP (BC)_Ke hoach 2012 (theo doi) 5" xfId="17788"/>
    <cellStyle name="1_ÿÿÿÿÿ_Tong hop theo doi von TPCP (BC)_Ke hoach 2012 theo doi (giai ngan 30.6.12)" xfId="17789"/>
    <cellStyle name="1_ÿÿÿÿÿ_Tong hop theo doi von TPCP (BC)_Ke hoach 2012 theo doi (giai ngan 30.6.12) 2" xfId="17790"/>
    <cellStyle name="1_ÿÿÿÿÿ_Tong hop theo doi von TPCP (BC)_Ke hoach 2012 theo doi (giai ngan 30.6.12) 2 2" xfId="17791"/>
    <cellStyle name="1_ÿÿÿÿÿ_Tong hop theo doi von TPCP (BC)_Ke hoach 2012 theo doi (giai ngan 30.6.12) 2 3" xfId="17792"/>
    <cellStyle name="1_ÿÿÿÿÿ_Tong hop theo doi von TPCP (BC)_Ke hoach 2012 theo doi (giai ngan 30.6.12) 2 4" xfId="17793"/>
    <cellStyle name="1_ÿÿÿÿÿ_Tong hop theo doi von TPCP (BC)_Ke hoach 2012 theo doi (giai ngan 30.6.12) 3" xfId="17794"/>
    <cellStyle name="1_ÿÿÿÿÿ_Tong hop theo doi von TPCP (BC)_Ke hoach 2012 theo doi (giai ngan 30.6.12) 4" xfId="17795"/>
    <cellStyle name="1_ÿÿÿÿÿ_Tong hop theo doi von TPCP (BC)_Ke hoach 2012 theo doi (giai ngan 30.6.12) 5" xfId="17796"/>
    <cellStyle name="_x0001_1¼„½(" xfId="17797"/>
    <cellStyle name="_x0001_1¼½(" xfId="17798"/>
    <cellStyle name="123" xfId="17799"/>
    <cellStyle name="15" xfId="1194"/>
    <cellStyle name="18" xfId="1195"/>
    <cellStyle name="18 2" xfId="17800"/>
    <cellStyle name="18 2 2" xfId="17801"/>
    <cellStyle name="18 2 3" xfId="17802"/>
    <cellStyle name="18 2 4" xfId="17803"/>
    <cellStyle name="18 3" xfId="17804"/>
    <cellStyle name="18 4" xfId="17805"/>
    <cellStyle name="18 5" xfId="17806"/>
    <cellStyle name="¹éºÐÀ²_      " xfId="1196"/>
    <cellStyle name="2" xfId="1197"/>
    <cellStyle name="2 2" xfId="17807"/>
    <cellStyle name="2 2 2" xfId="17808"/>
    <cellStyle name="2 2 3" xfId="17809"/>
    <cellStyle name="2 2 4" xfId="17810"/>
    <cellStyle name="2 3" xfId="17811"/>
    <cellStyle name="2 4" xfId="17812"/>
    <cellStyle name="2 5" xfId="17813"/>
    <cellStyle name="2_1 Bieu 6 thang nam 2011" xfId="17814"/>
    <cellStyle name="2_1 Bieu 6 thang nam 2011 2" xfId="17815"/>
    <cellStyle name="2_1 Bieu 6 thang nam 2011 2 2" xfId="17816"/>
    <cellStyle name="2_1 Bieu 6 thang nam 2011 2 2 2" xfId="17817"/>
    <cellStyle name="2_1 Bieu 6 thang nam 2011 2 2 3" xfId="17818"/>
    <cellStyle name="2_1 Bieu 6 thang nam 2011 2 2 4" xfId="17819"/>
    <cellStyle name="2_1 Bieu 6 thang nam 2011 2 3" xfId="17820"/>
    <cellStyle name="2_1 Bieu 6 thang nam 2011 2 4" xfId="17821"/>
    <cellStyle name="2_1 Bieu 6 thang nam 2011 2 5" xfId="17822"/>
    <cellStyle name="2_1 Bieu 6 thang nam 2011 3" xfId="17823"/>
    <cellStyle name="2_1 Bieu 6 thang nam 2011 3 2" xfId="17824"/>
    <cellStyle name="2_1 Bieu 6 thang nam 2011 3 3" xfId="17825"/>
    <cellStyle name="2_1 Bieu 6 thang nam 2011 3 4" xfId="17826"/>
    <cellStyle name="2_1 Bieu 6 thang nam 2011 4" xfId="17827"/>
    <cellStyle name="2_1 Bieu 6 thang nam 2011 5" xfId="17828"/>
    <cellStyle name="2_1 Bieu 6 thang nam 2011 6" xfId="17829"/>
    <cellStyle name="2_1 Bieu 6 thang nam 2011_BC von DTPT 6 thang 2012" xfId="17830"/>
    <cellStyle name="2_1 Bieu 6 thang nam 2011_BC von DTPT 6 thang 2012 2" xfId="17831"/>
    <cellStyle name="2_1 Bieu 6 thang nam 2011_BC von DTPT 6 thang 2012 2 2" xfId="17832"/>
    <cellStyle name="2_1 Bieu 6 thang nam 2011_BC von DTPT 6 thang 2012 2 2 2" xfId="17833"/>
    <cellStyle name="2_1 Bieu 6 thang nam 2011_BC von DTPT 6 thang 2012 2 2 3" xfId="17834"/>
    <cellStyle name="2_1 Bieu 6 thang nam 2011_BC von DTPT 6 thang 2012 2 2 4" xfId="17835"/>
    <cellStyle name="2_1 Bieu 6 thang nam 2011_BC von DTPT 6 thang 2012 2 3" xfId="17836"/>
    <cellStyle name="2_1 Bieu 6 thang nam 2011_BC von DTPT 6 thang 2012 2 4" xfId="17837"/>
    <cellStyle name="2_1 Bieu 6 thang nam 2011_BC von DTPT 6 thang 2012 2 5" xfId="17838"/>
    <cellStyle name="2_1 Bieu 6 thang nam 2011_BC von DTPT 6 thang 2012 3" xfId="17839"/>
    <cellStyle name="2_1 Bieu 6 thang nam 2011_BC von DTPT 6 thang 2012 3 2" xfId="17840"/>
    <cellStyle name="2_1 Bieu 6 thang nam 2011_BC von DTPT 6 thang 2012 3 3" xfId="17841"/>
    <cellStyle name="2_1 Bieu 6 thang nam 2011_BC von DTPT 6 thang 2012 3 4" xfId="17842"/>
    <cellStyle name="2_1 Bieu 6 thang nam 2011_BC von DTPT 6 thang 2012 4" xfId="17843"/>
    <cellStyle name="2_1 Bieu 6 thang nam 2011_BC von DTPT 6 thang 2012 5" xfId="17844"/>
    <cellStyle name="2_1 Bieu 6 thang nam 2011_BC von DTPT 6 thang 2012 6" xfId="17845"/>
    <cellStyle name="2_1 Bieu 6 thang nam 2011_Bieu du thao QD von ho tro co MT" xfId="17846"/>
    <cellStyle name="2_1 Bieu 6 thang nam 2011_Bieu du thao QD von ho tro co MT 2" xfId="17847"/>
    <cellStyle name="2_1 Bieu 6 thang nam 2011_Bieu du thao QD von ho tro co MT 2 2" xfId="17848"/>
    <cellStyle name="2_1 Bieu 6 thang nam 2011_Bieu du thao QD von ho tro co MT 2 2 2" xfId="17849"/>
    <cellStyle name="2_1 Bieu 6 thang nam 2011_Bieu du thao QD von ho tro co MT 2 2 3" xfId="17850"/>
    <cellStyle name="2_1 Bieu 6 thang nam 2011_Bieu du thao QD von ho tro co MT 2 2 4" xfId="17851"/>
    <cellStyle name="2_1 Bieu 6 thang nam 2011_Bieu du thao QD von ho tro co MT 2 3" xfId="17852"/>
    <cellStyle name="2_1 Bieu 6 thang nam 2011_Bieu du thao QD von ho tro co MT 2 4" xfId="17853"/>
    <cellStyle name="2_1 Bieu 6 thang nam 2011_Bieu du thao QD von ho tro co MT 2 5" xfId="17854"/>
    <cellStyle name="2_1 Bieu 6 thang nam 2011_Bieu du thao QD von ho tro co MT 3" xfId="17855"/>
    <cellStyle name="2_1 Bieu 6 thang nam 2011_Bieu du thao QD von ho tro co MT 3 2" xfId="17856"/>
    <cellStyle name="2_1 Bieu 6 thang nam 2011_Bieu du thao QD von ho tro co MT 3 3" xfId="17857"/>
    <cellStyle name="2_1 Bieu 6 thang nam 2011_Bieu du thao QD von ho tro co MT 3 4" xfId="17858"/>
    <cellStyle name="2_1 Bieu 6 thang nam 2011_Bieu du thao QD von ho tro co MT 4" xfId="17859"/>
    <cellStyle name="2_1 Bieu 6 thang nam 2011_Bieu du thao QD von ho tro co MT 5" xfId="17860"/>
    <cellStyle name="2_1 Bieu 6 thang nam 2011_Bieu du thao QD von ho tro co MT 6" xfId="17861"/>
    <cellStyle name="2_1 Bieu 6 thang nam 2011_Ke hoach 2012 (theo doi)" xfId="17862"/>
    <cellStyle name="2_1 Bieu 6 thang nam 2011_Ke hoach 2012 (theo doi) 2" xfId="17863"/>
    <cellStyle name="2_1 Bieu 6 thang nam 2011_Ke hoach 2012 (theo doi) 2 2" xfId="17864"/>
    <cellStyle name="2_1 Bieu 6 thang nam 2011_Ke hoach 2012 (theo doi) 2 2 2" xfId="17865"/>
    <cellStyle name="2_1 Bieu 6 thang nam 2011_Ke hoach 2012 (theo doi) 2 2 3" xfId="17866"/>
    <cellStyle name="2_1 Bieu 6 thang nam 2011_Ke hoach 2012 (theo doi) 2 2 4" xfId="17867"/>
    <cellStyle name="2_1 Bieu 6 thang nam 2011_Ke hoach 2012 (theo doi) 2 3" xfId="17868"/>
    <cellStyle name="2_1 Bieu 6 thang nam 2011_Ke hoach 2012 (theo doi) 2 4" xfId="17869"/>
    <cellStyle name="2_1 Bieu 6 thang nam 2011_Ke hoach 2012 (theo doi) 2 5" xfId="17870"/>
    <cellStyle name="2_1 Bieu 6 thang nam 2011_Ke hoach 2012 (theo doi) 3" xfId="17871"/>
    <cellStyle name="2_1 Bieu 6 thang nam 2011_Ke hoach 2012 (theo doi) 3 2" xfId="17872"/>
    <cellStyle name="2_1 Bieu 6 thang nam 2011_Ke hoach 2012 (theo doi) 3 3" xfId="17873"/>
    <cellStyle name="2_1 Bieu 6 thang nam 2011_Ke hoach 2012 (theo doi) 3 4" xfId="17874"/>
    <cellStyle name="2_1 Bieu 6 thang nam 2011_Ke hoach 2012 (theo doi) 4" xfId="17875"/>
    <cellStyle name="2_1 Bieu 6 thang nam 2011_Ke hoach 2012 (theo doi) 5" xfId="17876"/>
    <cellStyle name="2_1 Bieu 6 thang nam 2011_Ke hoach 2012 (theo doi) 6" xfId="17877"/>
    <cellStyle name="2_1 Bieu 6 thang nam 2011_Ke hoach 2012 theo doi (giai ngan 30.6.12)" xfId="17878"/>
    <cellStyle name="2_1 Bieu 6 thang nam 2011_Ke hoach 2012 theo doi (giai ngan 30.6.12) 2" xfId="17879"/>
    <cellStyle name="2_1 Bieu 6 thang nam 2011_Ke hoach 2012 theo doi (giai ngan 30.6.12) 2 2" xfId="17880"/>
    <cellStyle name="2_1 Bieu 6 thang nam 2011_Ke hoach 2012 theo doi (giai ngan 30.6.12) 2 2 2" xfId="17881"/>
    <cellStyle name="2_1 Bieu 6 thang nam 2011_Ke hoach 2012 theo doi (giai ngan 30.6.12) 2 2 3" xfId="17882"/>
    <cellStyle name="2_1 Bieu 6 thang nam 2011_Ke hoach 2012 theo doi (giai ngan 30.6.12) 2 2 4" xfId="17883"/>
    <cellStyle name="2_1 Bieu 6 thang nam 2011_Ke hoach 2012 theo doi (giai ngan 30.6.12) 2 3" xfId="17884"/>
    <cellStyle name="2_1 Bieu 6 thang nam 2011_Ke hoach 2012 theo doi (giai ngan 30.6.12) 2 4" xfId="17885"/>
    <cellStyle name="2_1 Bieu 6 thang nam 2011_Ke hoach 2012 theo doi (giai ngan 30.6.12) 2 5" xfId="17886"/>
    <cellStyle name="2_1 Bieu 6 thang nam 2011_Ke hoach 2012 theo doi (giai ngan 30.6.12) 3" xfId="17887"/>
    <cellStyle name="2_1 Bieu 6 thang nam 2011_Ke hoach 2012 theo doi (giai ngan 30.6.12) 3 2" xfId="17888"/>
    <cellStyle name="2_1 Bieu 6 thang nam 2011_Ke hoach 2012 theo doi (giai ngan 30.6.12) 3 3" xfId="17889"/>
    <cellStyle name="2_1 Bieu 6 thang nam 2011_Ke hoach 2012 theo doi (giai ngan 30.6.12) 3 4" xfId="17890"/>
    <cellStyle name="2_1 Bieu 6 thang nam 2011_Ke hoach 2012 theo doi (giai ngan 30.6.12) 4" xfId="17891"/>
    <cellStyle name="2_1 Bieu 6 thang nam 2011_Ke hoach 2012 theo doi (giai ngan 30.6.12) 5" xfId="17892"/>
    <cellStyle name="2_1 Bieu 6 thang nam 2011_Ke hoach 2012 theo doi (giai ngan 30.6.12) 6" xfId="17893"/>
    <cellStyle name="2_Bao cao tinh hinh thuc hien KH 2009 den 31-01-10" xfId="17894"/>
    <cellStyle name="2_Bao cao tinh hinh thuc hien KH 2009 den 31-01-10 2" xfId="17895"/>
    <cellStyle name="2_Bao cao tinh hinh thuc hien KH 2009 den 31-01-10 2 2" xfId="17896"/>
    <cellStyle name="2_Bao cao tinh hinh thuc hien KH 2009 den 31-01-10 2 2 2" xfId="17897"/>
    <cellStyle name="2_Bao cao tinh hinh thuc hien KH 2009 den 31-01-10 2 2 3" xfId="17898"/>
    <cellStyle name="2_Bao cao tinh hinh thuc hien KH 2009 den 31-01-10 2 2 4" xfId="17899"/>
    <cellStyle name="2_Bao cao tinh hinh thuc hien KH 2009 den 31-01-10 2 3" xfId="17900"/>
    <cellStyle name="2_Bao cao tinh hinh thuc hien KH 2009 den 31-01-10 2 4" xfId="17901"/>
    <cellStyle name="2_Bao cao tinh hinh thuc hien KH 2009 den 31-01-10 2 5" xfId="17902"/>
    <cellStyle name="2_Bao cao tinh hinh thuc hien KH 2009 den 31-01-10 3" xfId="17903"/>
    <cellStyle name="2_Bao cao tinh hinh thuc hien KH 2009 den 31-01-10 3 2" xfId="17904"/>
    <cellStyle name="2_Bao cao tinh hinh thuc hien KH 2009 den 31-01-10 3 3" xfId="17905"/>
    <cellStyle name="2_Bao cao tinh hinh thuc hien KH 2009 den 31-01-10 3 4" xfId="17906"/>
    <cellStyle name="2_Bao cao tinh hinh thuc hien KH 2009 den 31-01-10 4" xfId="17907"/>
    <cellStyle name="2_Bao cao tinh hinh thuc hien KH 2009 den 31-01-10 5" xfId="17908"/>
    <cellStyle name="2_Bao cao tinh hinh thuc hien KH 2009 den 31-01-10 6" xfId="17909"/>
    <cellStyle name="2_Bao cao tinh hinh thuc hien KH 2009 den 31-01-10_BC von DTPT 6 thang 2012" xfId="17910"/>
    <cellStyle name="2_Bao cao tinh hinh thuc hien KH 2009 den 31-01-10_BC von DTPT 6 thang 2012 2" xfId="17911"/>
    <cellStyle name="2_Bao cao tinh hinh thuc hien KH 2009 den 31-01-10_BC von DTPT 6 thang 2012 2 2" xfId="17912"/>
    <cellStyle name="2_Bao cao tinh hinh thuc hien KH 2009 den 31-01-10_BC von DTPT 6 thang 2012 2 2 2" xfId="17913"/>
    <cellStyle name="2_Bao cao tinh hinh thuc hien KH 2009 den 31-01-10_BC von DTPT 6 thang 2012 2 2 3" xfId="17914"/>
    <cellStyle name="2_Bao cao tinh hinh thuc hien KH 2009 den 31-01-10_BC von DTPT 6 thang 2012 2 2 4" xfId="17915"/>
    <cellStyle name="2_Bao cao tinh hinh thuc hien KH 2009 den 31-01-10_BC von DTPT 6 thang 2012 2 3" xfId="17916"/>
    <cellStyle name="2_Bao cao tinh hinh thuc hien KH 2009 den 31-01-10_BC von DTPT 6 thang 2012 2 4" xfId="17917"/>
    <cellStyle name="2_Bao cao tinh hinh thuc hien KH 2009 den 31-01-10_BC von DTPT 6 thang 2012 2 5" xfId="17918"/>
    <cellStyle name="2_Bao cao tinh hinh thuc hien KH 2009 den 31-01-10_BC von DTPT 6 thang 2012 3" xfId="17919"/>
    <cellStyle name="2_Bao cao tinh hinh thuc hien KH 2009 den 31-01-10_BC von DTPT 6 thang 2012 3 2" xfId="17920"/>
    <cellStyle name="2_Bao cao tinh hinh thuc hien KH 2009 den 31-01-10_BC von DTPT 6 thang 2012 3 3" xfId="17921"/>
    <cellStyle name="2_Bao cao tinh hinh thuc hien KH 2009 den 31-01-10_BC von DTPT 6 thang 2012 3 4" xfId="17922"/>
    <cellStyle name="2_Bao cao tinh hinh thuc hien KH 2009 den 31-01-10_BC von DTPT 6 thang 2012 4" xfId="17923"/>
    <cellStyle name="2_Bao cao tinh hinh thuc hien KH 2009 den 31-01-10_BC von DTPT 6 thang 2012 5" xfId="17924"/>
    <cellStyle name="2_Bao cao tinh hinh thuc hien KH 2009 den 31-01-10_BC von DTPT 6 thang 2012 6" xfId="17925"/>
    <cellStyle name="2_Bao cao tinh hinh thuc hien KH 2009 den 31-01-10_Bieu du thao QD von ho tro co MT" xfId="17926"/>
    <cellStyle name="2_Bao cao tinh hinh thuc hien KH 2009 den 31-01-10_Bieu du thao QD von ho tro co MT 2" xfId="17927"/>
    <cellStyle name="2_Bao cao tinh hinh thuc hien KH 2009 den 31-01-10_Bieu du thao QD von ho tro co MT 2 2" xfId="17928"/>
    <cellStyle name="2_Bao cao tinh hinh thuc hien KH 2009 den 31-01-10_Bieu du thao QD von ho tro co MT 2 2 2" xfId="17929"/>
    <cellStyle name="2_Bao cao tinh hinh thuc hien KH 2009 den 31-01-10_Bieu du thao QD von ho tro co MT 2 2 3" xfId="17930"/>
    <cellStyle name="2_Bao cao tinh hinh thuc hien KH 2009 den 31-01-10_Bieu du thao QD von ho tro co MT 2 2 4" xfId="17931"/>
    <cellStyle name="2_Bao cao tinh hinh thuc hien KH 2009 den 31-01-10_Bieu du thao QD von ho tro co MT 2 3" xfId="17932"/>
    <cellStyle name="2_Bao cao tinh hinh thuc hien KH 2009 den 31-01-10_Bieu du thao QD von ho tro co MT 2 4" xfId="17933"/>
    <cellStyle name="2_Bao cao tinh hinh thuc hien KH 2009 den 31-01-10_Bieu du thao QD von ho tro co MT 2 5" xfId="17934"/>
    <cellStyle name="2_Bao cao tinh hinh thuc hien KH 2009 den 31-01-10_Bieu du thao QD von ho tro co MT 3" xfId="17935"/>
    <cellStyle name="2_Bao cao tinh hinh thuc hien KH 2009 den 31-01-10_Bieu du thao QD von ho tro co MT 3 2" xfId="17936"/>
    <cellStyle name="2_Bao cao tinh hinh thuc hien KH 2009 den 31-01-10_Bieu du thao QD von ho tro co MT 3 3" xfId="17937"/>
    <cellStyle name="2_Bao cao tinh hinh thuc hien KH 2009 den 31-01-10_Bieu du thao QD von ho tro co MT 3 4" xfId="17938"/>
    <cellStyle name="2_Bao cao tinh hinh thuc hien KH 2009 den 31-01-10_Bieu du thao QD von ho tro co MT 4" xfId="17939"/>
    <cellStyle name="2_Bao cao tinh hinh thuc hien KH 2009 den 31-01-10_Bieu du thao QD von ho tro co MT 5" xfId="17940"/>
    <cellStyle name="2_Bao cao tinh hinh thuc hien KH 2009 den 31-01-10_Bieu du thao QD von ho tro co MT 6" xfId="17941"/>
    <cellStyle name="2_Bao cao tinh hinh thuc hien KH 2009 den 31-01-10_Ke hoach 2012 (theo doi)" xfId="17942"/>
    <cellStyle name="2_Bao cao tinh hinh thuc hien KH 2009 den 31-01-10_Ke hoach 2012 (theo doi) 2" xfId="17943"/>
    <cellStyle name="2_Bao cao tinh hinh thuc hien KH 2009 den 31-01-10_Ke hoach 2012 (theo doi) 2 2" xfId="17944"/>
    <cellStyle name="2_Bao cao tinh hinh thuc hien KH 2009 den 31-01-10_Ke hoach 2012 (theo doi) 2 2 2" xfId="17945"/>
    <cellStyle name="2_Bao cao tinh hinh thuc hien KH 2009 den 31-01-10_Ke hoach 2012 (theo doi) 2 2 3" xfId="17946"/>
    <cellStyle name="2_Bao cao tinh hinh thuc hien KH 2009 den 31-01-10_Ke hoach 2012 (theo doi) 2 2 4" xfId="17947"/>
    <cellStyle name="2_Bao cao tinh hinh thuc hien KH 2009 den 31-01-10_Ke hoach 2012 (theo doi) 2 3" xfId="17948"/>
    <cellStyle name="2_Bao cao tinh hinh thuc hien KH 2009 den 31-01-10_Ke hoach 2012 (theo doi) 2 4" xfId="17949"/>
    <cellStyle name="2_Bao cao tinh hinh thuc hien KH 2009 den 31-01-10_Ke hoach 2012 (theo doi) 2 5" xfId="17950"/>
    <cellStyle name="2_Bao cao tinh hinh thuc hien KH 2009 den 31-01-10_Ke hoach 2012 (theo doi) 3" xfId="17951"/>
    <cellStyle name="2_Bao cao tinh hinh thuc hien KH 2009 den 31-01-10_Ke hoach 2012 (theo doi) 3 2" xfId="17952"/>
    <cellStyle name="2_Bao cao tinh hinh thuc hien KH 2009 den 31-01-10_Ke hoach 2012 (theo doi) 3 3" xfId="17953"/>
    <cellStyle name="2_Bao cao tinh hinh thuc hien KH 2009 den 31-01-10_Ke hoach 2012 (theo doi) 3 4" xfId="17954"/>
    <cellStyle name="2_Bao cao tinh hinh thuc hien KH 2009 den 31-01-10_Ke hoach 2012 (theo doi) 4" xfId="17955"/>
    <cellStyle name="2_Bao cao tinh hinh thuc hien KH 2009 den 31-01-10_Ke hoach 2012 (theo doi) 5" xfId="17956"/>
    <cellStyle name="2_Bao cao tinh hinh thuc hien KH 2009 den 31-01-10_Ke hoach 2012 (theo doi) 6" xfId="17957"/>
    <cellStyle name="2_Bao cao tinh hinh thuc hien KH 2009 den 31-01-10_Ke hoach 2012 theo doi (giai ngan 30.6.12)" xfId="17958"/>
    <cellStyle name="2_Bao cao tinh hinh thuc hien KH 2009 den 31-01-10_Ke hoach 2012 theo doi (giai ngan 30.6.12) 2" xfId="17959"/>
    <cellStyle name="2_Bao cao tinh hinh thuc hien KH 2009 den 31-01-10_Ke hoach 2012 theo doi (giai ngan 30.6.12) 2 2" xfId="17960"/>
    <cellStyle name="2_Bao cao tinh hinh thuc hien KH 2009 den 31-01-10_Ke hoach 2012 theo doi (giai ngan 30.6.12) 2 2 2" xfId="17961"/>
    <cellStyle name="2_Bao cao tinh hinh thuc hien KH 2009 den 31-01-10_Ke hoach 2012 theo doi (giai ngan 30.6.12) 2 2 3" xfId="17962"/>
    <cellStyle name="2_Bao cao tinh hinh thuc hien KH 2009 den 31-01-10_Ke hoach 2012 theo doi (giai ngan 30.6.12) 2 2 4" xfId="17963"/>
    <cellStyle name="2_Bao cao tinh hinh thuc hien KH 2009 den 31-01-10_Ke hoach 2012 theo doi (giai ngan 30.6.12) 2 3" xfId="17964"/>
    <cellStyle name="2_Bao cao tinh hinh thuc hien KH 2009 den 31-01-10_Ke hoach 2012 theo doi (giai ngan 30.6.12) 2 4" xfId="17965"/>
    <cellStyle name="2_Bao cao tinh hinh thuc hien KH 2009 den 31-01-10_Ke hoach 2012 theo doi (giai ngan 30.6.12) 2 5" xfId="17966"/>
    <cellStyle name="2_Bao cao tinh hinh thuc hien KH 2009 den 31-01-10_Ke hoach 2012 theo doi (giai ngan 30.6.12) 3" xfId="17967"/>
    <cellStyle name="2_Bao cao tinh hinh thuc hien KH 2009 den 31-01-10_Ke hoach 2012 theo doi (giai ngan 30.6.12) 3 2" xfId="17968"/>
    <cellStyle name="2_Bao cao tinh hinh thuc hien KH 2009 den 31-01-10_Ke hoach 2012 theo doi (giai ngan 30.6.12) 3 3" xfId="17969"/>
    <cellStyle name="2_Bao cao tinh hinh thuc hien KH 2009 den 31-01-10_Ke hoach 2012 theo doi (giai ngan 30.6.12) 3 4" xfId="17970"/>
    <cellStyle name="2_Bao cao tinh hinh thuc hien KH 2009 den 31-01-10_Ke hoach 2012 theo doi (giai ngan 30.6.12) 4" xfId="17971"/>
    <cellStyle name="2_Bao cao tinh hinh thuc hien KH 2009 den 31-01-10_Ke hoach 2012 theo doi (giai ngan 30.6.12) 5" xfId="17972"/>
    <cellStyle name="2_Bao cao tinh hinh thuc hien KH 2009 den 31-01-10_Ke hoach 2012 theo doi (giai ngan 30.6.12) 6" xfId="17973"/>
    <cellStyle name="2_BC cong trinh trong diem" xfId="17974"/>
    <cellStyle name="2_BC cong trinh trong diem 2" xfId="17975"/>
    <cellStyle name="2_BC cong trinh trong diem 2 2" xfId="17976"/>
    <cellStyle name="2_BC cong trinh trong diem 2 2 2" xfId="17977"/>
    <cellStyle name="2_BC cong trinh trong diem 2 2 3" xfId="17978"/>
    <cellStyle name="2_BC cong trinh trong diem 2 2 4" xfId="17979"/>
    <cellStyle name="2_BC cong trinh trong diem 2 3" xfId="17980"/>
    <cellStyle name="2_BC cong trinh trong diem 2 4" xfId="17981"/>
    <cellStyle name="2_BC cong trinh trong diem 2 5" xfId="17982"/>
    <cellStyle name="2_BC cong trinh trong diem 3" xfId="17983"/>
    <cellStyle name="2_BC cong trinh trong diem 3 2" xfId="17984"/>
    <cellStyle name="2_BC cong trinh trong diem 3 3" xfId="17985"/>
    <cellStyle name="2_BC cong trinh trong diem 3 4" xfId="17986"/>
    <cellStyle name="2_BC cong trinh trong diem 4" xfId="17987"/>
    <cellStyle name="2_BC cong trinh trong diem 5" xfId="17988"/>
    <cellStyle name="2_BC cong trinh trong diem 6" xfId="17989"/>
    <cellStyle name="2_BC cong trinh trong diem_BC von DTPT 6 thang 2012" xfId="17990"/>
    <cellStyle name="2_BC cong trinh trong diem_BC von DTPT 6 thang 2012 2" xfId="17991"/>
    <cellStyle name="2_BC cong trinh trong diem_BC von DTPT 6 thang 2012 2 2" xfId="17992"/>
    <cellStyle name="2_BC cong trinh trong diem_BC von DTPT 6 thang 2012 2 2 2" xfId="17993"/>
    <cellStyle name="2_BC cong trinh trong diem_BC von DTPT 6 thang 2012 2 2 3" xfId="17994"/>
    <cellStyle name="2_BC cong trinh trong diem_BC von DTPT 6 thang 2012 2 2 4" xfId="17995"/>
    <cellStyle name="2_BC cong trinh trong diem_BC von DTPT 6 thang 2012 2 3" xfId="17996"/>
    <cellStyle name="2_BC cong trinh trong diem_BC von DTPT 6 thang 2012 2 4" xfId="17997"/>
    <cellStyle name="2_BC cong trinh trong diem_BC von DTPT 6 thang 2012 2 5" xfId="17998"/>
    <cellStyle name="2_BC cong trinh trong diem_BC von DTPT 6 thang 2012 3" xfId="17999"/>
    <cellStyle name="2_BC cong trinh trong diem_BC von DTPT 6 thang 2012 3 2" xfId="18000"/>
    <cellStyle name="2_BC cong trinh trong diem_BC von DTPT 6 thang 2012 3 3" xfId="18001"/>
    <cellStyle name="2_BC cong trinh trong diem_BC von DTPT 6 thang 2012 3 4" xfId="18002"/>
    <cellStyle name="2_BC cong trinh trong diem_BC von DTPT 6 thang 2012 4" xfId="18003"/>
    <cellStyle name="2_BC cong trinh trong diem_BC von DTPT 6 thang 2012 5" xfId="18004"/>
    <cellStyle name="2_BC cong trinh trong diem_BC von DTPT 6 thang 2012 6" xfId="18005"/>
    <cellStyle name="2_BC cong trinh trong diem_Bieu du thao QD von ho tro co MT" xfId="18006"/>
    <cellStyle name="2_BC cong trinh trong diem_Bieu du thao QD von ho tro co MT 2" xfId="18007"/>
    <cellStyle name="2_BC cong trinh trong diem_Bieu du thao QD von ho tro co MT 2 2" xfId="18008"/>
    <cellStyle name="2_BC cong trinh trong diem_Bieu du thao QD von ho tro co MT 2 2 2" xfId="18009"/>
    <cellStyle name="2_BC cong trinh trong diem_Bieu du thao QD von ho tro co MT 2 2 3" xfId="18010"/>
    <cellStyle name="2_BC cong trinh trong diem_Bieu du thao QD von ho tro co MT 2 2 4" xfId="18011"/>
    <cellStyle name="2_BC cong trinh trong diem_Bieu du thao QD von ho tro co MT 2 3" xfId="18012"/>
    <cellStyle name="2_BC cong trinh trong diem_Bieu du thao QD von ho tro co MT 2 4" xfId="18013"/>
    <cellStyle name="2_BC cong trinh trong diem_Bieu du thao QD von ho tro co MT 2 5" xfId="18014"/>
    <cellStyle name="2_BC cong trinh trong diem_Bieu du thao QD von ho tro co MT 3" xfId="18015"/>
    <cellStyle name="2_BC cong trinh trong diem_Bieu du thao QD von ho tro co MT 3 2" xfId="18016"/>
    <cellStyle name="2_BC cong trinh trong diem_Bieu du thao QD von ho tro co MT 3 3" xfId="18017"/>
    <cellStyle name="2_BC cong trinh trong diem_Bieu du thao QD von ho tro co MT 3 4" xfId="18018"/>
    <cellStyle name="2_BC cong trinh trong diem_Bieu du thao QD von ho tro co MT 4" xfId="18019"/>
    <cellStyle name="2_BC cong trinh trong diem_Bieu du thao QD von ho tro co MT 5" xfId="18020"/>
    <cellStyle name="2_BC cong trinh trong diem_Bieu du thao QD von ho tro co MT 6" xfId="18021"/>
    <cellStyle name="2_BC cong trinh trong diem_Ke hoach 2012 (theo doi)" xfId="18022"/>
    <cellStyle name="2_BC cong trinh trong diem_Ke hoach 2012 (theo doi) 2" xfId="18023"/>
    <cellStyle name="2_BC cong trinh trong diem_Ke hoach 2012 (theo doi) 2 2" xfId="18024"/>
    <cellStyle name="2_BC cong trinh trong diem_Ke hoach 2012 (theo doi) 2 2 2" xfId="18025"/>
    <cellStyle name="2_BC cong trinh trong diem_Ke hoach 2012 (theo doi) 2 2 3" xfId="18026"/>
    <cellStyle name="2_BC cong trinh trong diem_Ke hoach 2012 (theo doi) 2 2 4" xfId="18027"/>
    <cellStyle name="2_BC cong trinh trong diem_Ke hoach 2012 (theo doi) 2 3" xfId="18028"/>
    <cellStyle name="2_BC cong trinh trong diem_Ke hoach 2012 (theo doi) 2 4" xfId="18029"/>
    <cellStyle name="2_BC cong trinh trong diem_Ke hoach 2012 (theo doi) 2 5" xfId="18030"/>
    <cellStyle name="2_BC cong trinh trong diem_Ke hoach 2012 (theo doi) 3" xfId="18031"/>
    <cellStyle name="2_BC cong trinh trong diem_Ke hoach 2012 (theo doi) 3 2" xfId="18032"/>
    <cellStyle name="2_BC cong trinh trong diem_Ke hoach 2012 (theo doi) 3 3" xfId="18033"/>
    <cellStyle name="2_BC cong trinh trong diem_Ke hoach 2012 (theo doi) 3 4" xfId="18034"/>
    <cellStyle name="2_BC cong trinh trong diem_Ke hoach 2012 (theo doi) 4" xfId="18035"/>
    <cellStyle name="2_BC cong trinh trong diem_Ke hoach 2012 (theo doi) 5" xfId="18036"/>
    <cellStyle name="2_BC cong trinh trong diem_Ke hoach 2012 (theo doi) 6" xfId="18037"/>
    <cellStyle name="2_BC cong trinh trong diem_Ke hoach 2012 theo doi (giai ngan 30.6.12)" xfId="18038"/>
    <cellStyle name="2_BC cong trinh trong diem_Ke hoach 2012 theo doi (giai ngan 30.6.12) 2" xfId="18039"/>
    <cellStyle name="2_BC cong trinh trong diem_Ke hoach 2012 theo doi (giai ngan 30.6.12) 2 2" xfId="18040"/>
    <cellStyle name="2_BC cong trinh trong diem_Ke hoach 2012 theo doi (giai ngan 30.6.12) 2 2 2" xfId="18041"/>
    <cellStyle name="2_BC cong trinh trong diem_Ke hoach 2012 theo doi (giai ngan 30.6.12) 2 2 3" xfId="18042"/>
    <cellStyle name="2_BC cong trinh trong diem_Ke hoach 2012 theo doi (giai ngan 30.6.12) 2 2 4" xfId="18043"/>
    <cellStyle name="2_BC cong trinh trong diem_Ke hoach 2012 theo doi (giai ngan 30.6.12) 2 3" xfId="18044"/>
    <cellStyle name="2_BC cong trinh trong diem_Ke hoach 2012 theo doi (giai ngan 30.6.12) 2 4" xfId="18045"/>
    <cellStyle name="2_BC cong trinh trong diem_Ke hoach 2012 theo doi (giai ngan 30.6.12) 2 5" xfId="18046"/>
    <cellStyle name="2_BC cong trinh trong diem_Ke hoach 2012 theo doi (giai ngan 30.6.12) 3" xfId="18047"/>
    <cellStyle name="2_BC cong trinh trong diem_Ke hoach 2012 theo doi (giai ngan 30.6.12) 3 2" xfId="18048"/>
    <cellStyle name="2_BC cong trinh trong diem_Ke hoach 2012 theo doi (giai ngan 30.6.12) 3 3" xfId="18049"/>
    <cellStyle name="2_BC cong trinh trong diem_Ke hoach 2012 theo doi (giai ngan 30.6.12) 3 4" xfId="18050"/>
    <cellStyle name="2_BC cong trinh trong diem_Ke hoach 2012 theo doi (giai ngan 30.6.12) 4" xfId="18051"/>
    <cellStyle name="2_BC cong trinh trong diem_Ke hoach 2012 theo doi (giai ngan 30.6.12) 5" xfId="18052"/>
    <cellStyle name="2_BC cong trinh trong diem_Ke hoach 2012 theo doi (giai ngan 30.6.12) 6" xfId="18053"/>
    <cellStyle name="2_BC von DTPT 6 thang 2012" xfId="18054"/>
    <cellStyle name="2_BC von DTPT 6 thang 2012 2" xfId="18055"/>
    <cellStyle name="2_BC von DTPT 6 thang 2012 2 2" xfId="18056"/>
    <cellStyle name="2_BC von DTPT 6 thang 2012 2 3" xfId="18057"/>
    <cellStyle name="2_BC von DTPT 6 thang 2012 2 4" xfId="18058"/>
    <cellStyle name="2_BC von DTPT 6 thang 2012 3" xfId="18059"/>
    <cellStyle name="2_BC von DTPT 6 thang 2012 4" xfId="18060"/>
    <cellStyle name="2_BC von DTPT 6 thang 2012 5" xfId="18061"/>
    <cellStyle name="2_Bieu 01 UB(hung)" xfId="18062"/>
    <cellStyle name="2_Bieu 01 UB(hung) 2" xfId="18063"/>
    <cellStyle name="2_Bieu 01 UB(hung) 2 2" xfId="18064"/>
    <cellStyle name="2_Bieu 01 UB(hung) 2 2 2" xfId="18065"/>
    <cellStyle name="2_Bieu 01 UB(hung) 2 2 3" xfId="18066"/>
    <cellStyle name="2_Bieu 01 UB(hung) 2 2 4" xfId="18067"/>
    <cellStyle name="2_Bieu 01 UB(hung) 2 3" xfId="18068"/>
    <cellStyle name="2_Bieu 01 UB(hung) 2 4" xfId="18069"/>
    <cellStyle name="2_Bieu 01 UB(hung) 2 5" xfId="18070"/>
    <cellStyle name="2_Bieu 01 UB(hung) 3" xfId="18071"/>
    <cellStyle name="2_Bieu 01 UB(hung) 3 2" xfId="18072"/>
    <cellStyle name="2_Bieu 01 UB(hung) 3 3" xfId="18073"/>
    <cellStyle name="2_Bieu 01 UB(hung) 3 4" xfId="18074"/>
    <cellStyle name="2_Bieu 01 UB(hung) 4" xfId="18075"/>
    <cellStyle name="2_Bieu 01 UB(hung) 5" xfId="18076"/>
    <cellStyle name="2_Bieu 01 UB(hung) 6" xfId="18077"/>
    <cellStyle name="2_Bieu du thao QD von ho tro co MT" xfId="18078"/>
    <cellStyle name="2_Bieu du thao QD von ho tro co MT 2" xfId="18079"/>
    <cellStyle name="2_Bieu du thao QD von ho tro co MT 2 2" xfId="18080"/>
    <cellStyle name="2_Bieu du thao QD von ho tro co MT 2 3" xfId="18081"/>
    <cellStyle name="2_Bieu du thao QD von ho tro co MT 2 4" xfId="18082"/>
    <cellStyle name="2_Bieu du thao QD von ho tro co MT 3" xfId="18083"/>
    <cellStyle name="2_Bieu du thao QD von ho tro co MT 4" xfId="18084"/>
    <cellStyle name="2_Bieu du thao QD von ho tro co MT 5" xfId="18085"/>
    <cellStyle name="2_BL vu" xfId="18086"/>
    <cellStyle name="2_BL vu_Bao cao tinh hinh thuc hien KH 2009 den 31-01-10" xfId="18087"/>
    <cellStyle name="2_BL vu_Bao cao tinh hinh thuc hien KH 2009 den 31-01-10 2" xfId="18088"/>
    <cellStyle name="2_Book1" xfId="1198"/>
    <cellStyle name="2_Book1 2" xfId="18089"/>
    <cellStyle name="2_Book1 2 2" xfId="18090"/>
    <cellStyle name="2_Book1 2 3" xfId="18091"/>
    <cellStyle name="2_Book1 2 4" xfId="18092"/>
    <cellStyle name="2_Book1 3" xfId="18093"/>
    <cellStyle name="2_Book1 4" xfId="18094"/>
    <cellStyle name="2_Book1 5" xfId="18095"/>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6"/>
    <cellStyle name="2_Book1_Bao cao tinh hinh thuc hien KH 2009 den 31-01-10 2" xfId="18097"/>
    <cellStyle name="2_Book1_Bao cao tinh hinh thuc hien KH 2009 den 31-01-10 2 2" xfId="18098"/>
    <cellStyle name="2_Book1_Bao cao tinh hinh thuc hien KH 2009 den 31-01-10 2 2 2" xfId="18099"/>
    <cellStyle name="2_Book1_Bao cao tinh hinh thuc hien KH 2009 den 31-01-10 2 2 3" xfId="18100"/>
    <cellStyle name="2_Book1_Bao cao tinh hinh thuc hien KH 2009 den 31-01-10 2 2 4" xfId="18101"/>
    <cellStyle name="2_Book1_Bao cao tinh hinh thuc hien KH 2009 den 31-01-10 2 3" xfId="18102"/>
    <cellStyle name="2_Book1_Bao cao tinh hinh thuc hien KH 2009 den 31-01-10 2 4" xfId="18103"/>
    <cellStyle name="2_Book1_Bao cao tinh hinh thuc hien KH 2009 den 31-01-10 2 5" xfId="18104"/>
    <cellStyle name="2_Book1_Bao cao tinh hinh thuc hien KH 2009 den 31-01-10 3" xfId="18105"/>
    <cellStyle name="2_Book1_Bao cao tinh hinh thuc hien KH 2009 den 31-01-10 3 2" xfId="18106"/>
    <cellStyle name="2_Book1_Bao cao tinh hinh thuc hien KH 2009 den 31-01-10 3 3" xfId="18107"/>
    <cellStyle name="2_Book1_Bao cao tinh hinh thuc hien KH 2009 den 31-01-10 3 4" xfId="18108"/>
    <cellStyle name="2_Book1_Bao cao tinh hinh thuc hien KH 2009 den 31-01-10 4" xfId="18109"/>
    <cellStyle name="2_Book1_Bao cao tinh hinh thuc hien KH 2009 den 31-01-10 5" xfId="18110"/>
    <cellStyle name="2_Book1_Bao cao tinh hinh thuc hien KH 2009 den 31-01-10 6" xfId="18111"/>
    <cellStyle name="2_Book1_Bao cao tinh hinh thuc hien KH 2009 den 31-01-10_BC von DTPT 6 thang 2012" xfId="18112"/>
    <cellStyle name="2_Book1_Bao cao tinh hinh thuc hien KH 2009 den 31-01-10_BC von DTPT 6 thang 2012 2" xfId="18113"/>
    <cellStyle name="2_Book1_Bao cao tinh hinh thuc hien KH 2009 den 31-01-10_BC von DTPT 6 thang 2012 2 2" xfId="18114"/>
    <cellStyle name="2_Book1_Bao cao tinh hinh thuc hien KH 2009 den 31-01-10_BC von DTPT 6 thang 2012 2 2 2" xfId="18115"/>
    <cellStyle name="2_Book1_Bao cao tinh hinh thuc hien KH 2009 den 31-01-10_BC von DTPT 6 thang 2012 2 2 3" xfId="18116"/>
    <cellStyle name="2_Book1_Bao cao tinh hinh thuc hien KH 2009 den 31-01-10_BC von DTPT 6 thang 2012 2 2 4" xfId="18117"/>
    <cellStyle name="2_Book1_Bao cao tinh hinh thuc hien KH 2009 den 31-01-10_BC von DTPT 6 thang 2012 2 3" xfId="18118"/>
    <cellStyle name="2_Book1_Bao cao tinh hinh thuc hien KH 2009 den 31-01-10_BC von DTPT 6 thang 2012 2 4" xfId="18119"/>
    <cellStyle name="2_Book1_Bao cao tinh hinh thuc hien KH 2009 den 31-01-10_BC von DTPT 6 thang 2012 2 5" xfId="18120"/>
    <cellStyle name="2_Book1_Bao cao tinh hinh thuc hien KH 2009 den 31-01-10_BC von DTPT 6 thang 2012 3" xfId="18121"/>
    <cellStyle name="2_Book1_Bao cao tinh hinh thuc hien KH 2009 den 31-01-10_BC von DTPT 6 thang 2012 3 2" xfId="18122"/>
    <cellStyle name="2_Book1_Bao cao tinh hinh thuc hien KH 2009 den 31-01-10_BC von DTPT 6 thang 2012 3 3" xfId="18123"/>
    <cellStyle name="2_Book1_Bao cao tinh hinh thuc hien KH 2009 den 31-01-10_BC von DTPT 6 thang 2012 3 4" xfId="18124"/>
    <cellStyle name="2_Book1_Bao cao tinh hinh thuc hien KH 2009 den 31-01-10_BC von DTPT 6 thang 2012 4" xfId="18125"/>
    <cellStyle name="2_Book1_Bao cao tinh hinh thuc hien KH 2009 den 31-01-10_BC von DTPT 6 thang 2012 5" xfId="18126"/>
    <cellStyle name="2_Book1_Bao cao tinh hinh thuc hien KH 2009 den 31-01-10_BC von DTPT 6 thang 2012 6" xfId="18127"/>
    <cellStyle name="2_Book1_Bao cao tinh hinh thuc hien KH 2009 den 31-01-10_Bieu du thao QD von ho tro co MT" xfId="18128"/>
    <cellStyle name="2_Book1_Bao cao tinh hinh thuc hien KH 2009 den 31-01-10_Bieu du thao QD von ho tro co MT 2" xfId="18129"/>
    <cellStyle name="2_Book1_Bao cao tinh hinh thuc hien KH 2009 den 31-01-10_Bieu du thao QD von ho tro co MT 2 2" xfId="18130"/>
    <cellStyle name="2_Book1_Bao cao tinh hinh thuc hien KH 2009 den 31-01-10_Bieu du thao QD von ho tro co MT 2 2 2" xfId="18131"/>
    <cellStyle name="2_Book1_Bao cao tinh hinh thuc hien KH 2009 den 31-01-10_Bieu du thao QD von ho tro co MT 2 2 3" xfId="18132"/>
    <cellStyle name="2_Book1_Bao cao tinh hinh thuc hien KH 2009 den 31-01-10_Bieu du thao QD von ho tro co MT 2 2 4" xfId="18133"/>
    <cellStyle name="2_Book1_Bao cao tinh hinh thuc hien KH 2009 den 31-01-10_Bieu du thao QD von ho tro co MT 2 3" xfId="18134"/>
    <cellStyle name="2_Book1_Bao cao tinh hinh thuc hien KH 2009 den 31-01-10_Bieu du thao QD von ho tro co MT 2 4" xfId="18135"/>
    <cellStyle name="2_Book1_Bao cao tinh hinh thuc hien KH 2009 den 31-01-10_Bieu du thao QD von ho tro co MT 2 5" xfId="18136"/>
    <cellStyle name="2_Book1_Bao cao tinh hinh thuc hien KH 2009 den 31-01-10_Bieu du thao QD von ho tro co MT 3" xfId="18137"/>
    <cellStyle name="2_Book1_Bao cao tinh hinh thuc hien KH 2009 den 31-01-10_Bieu du thao QD von ho tro co MT 3 2" xfId="18138"/>
    <cellStyle name="2_Book1_Bao cao tinh hinh thuc hien KH 2009 den 31-01-10_Bieu du thao QD von ho tro co MT 3 3" xfId="18139"/>
    <cellStyle name="2_Book1_Bao cao tinh hinh thuc hien KH 2009 den 31-01-10_Bieu du thao QD von ho tro co MT 3 4" xfId="18140"/>
    <cellStyle name="2_Book1_Bao cao tinh hinh thuc hien KH 2009 den 31-01-10_Bieu du thao QD von ho tro co MT 4" xfId="18141"/>
    <cellStyle name="2_Book1_Bao cao tinh hinh thuc hien KH 2009 den 31-01-10_Bieu du thao QD von ho tro co MT 5" xfId="18142"/>
    <cellStyle name="2_Book1_Bao cao tinh hinh thuc hien KH 2009 den 31-01-10_Bieu du thao QD von ho tro co MT 6" xfId="18143"/>
    <cellStyle name="2_Book1_Bao cao tinh hinh thuc hien KH 2009 den 31-01-10_Ke hoach 2012 (theo doi)" xfId="18144"/>
    <cellStyle name="2_Book1_Bao cao tinh hinh thuc hien KH 2009 den 31-01-10_Ke hoach 2012 (theo doi) 2" xfId="18145"/>
    <cellStyle name="2_Book1_Bao cao tinh hinh thuc hien KH 2009 den 31-01-10_Ke hoach 2012 (theo doi) 2 2" xfId="18146"/>
    <cellStyle name="2_Book1_Bao cao tinh hinh thuc hien KH 2009 den 31-01-10_Ke hoach 2012 (theo doi) 2 2 2" xfId="18147"/>
    <cellStyle name="2_Book1_Bao cao tinh hinh thuc hien KH 2009 den 31-01-10_Ke hoach 2012 (theo doi) 2 2 3" xfId="18148"/>
    <cellStyle name="2_Book1_Bao cao tinh hinh thuc hien KH 2009 den 31-01-10_Ke hoach 2012 (theo doi) 2 2 4" xfId="18149"/>
    <cellStyle name="2_Book1_Bao cao tinh hinh thuc hien KH 2009 den 31-01-10_Ke hoach 2012 (theo doi) 2 3" xfId="18150"/>
    <cellStyle name="2_Book1_Bao cao tinh hinh thuc hien KH 2009 den 31-01-10_Ke hoach 2012 (theo doi) 2 4" xfId="18151"/>
    <cellStyle name="2_Book1_Bao cao tinh hinh thuc hien KH 2009 den 31-01-10_Ke hoach 2012 (theo doi) 2 5" xfId="18152"/>
    <cellStyle name="2_Book1_Bao cao tinh hinh thuc hien KH 2009 den 31-01-10_Ke hoach 2012 (theo doi) 3" xfId="18153"/>
    <cellStyle name="2_Book1_Bao cao tinh hinh thuc hien KH 2009 den 31-01-10_Ke hoach 2012 (theo doi) 3 2" xfId="18154"/>
    <cellStyle name="2_Book1_Bao cao tinh hinh thuc hien KH 2009 den 31-01-10_Ke hoach 2012 (theo doi) 3 3" xfId="18155"/>
    <cellStyle name="2_Book1_Bao cao tinh hinh thuc hien KH 2009 den 31-01-10_Ke hoach 2012 (theo doi) 3 4" xfId="18156"/>
    <cellStyle name="2_Book1_Bao cao tinh hinh thuc hien KH 2009 den 31-01-10_Ke hoach 2012 (theo doi) 4" xfId="18157"/>
    <cellStyle name="2_Book1_Bao cao tinh hinh thuc hien KH 2009 den 31-01-10_Ke hoach 2012 (theo doi) 5" xfId="18158"/>
    <cellStyle name="2_Book1_Bao cao tinh hinh thuc hien KH 2009 den 31-01-10_Ke hoach 2012 (theo doi) 6" xfId="18159"/>
    <cellStyle name="2_Book1_Bao cao tinh hinh thuc hien KH 2009 den 31-01-10_Ke hoach 2012 theo doi (giai ngan 30.6.12)" xfId="18160"/>
    <cellStyle name="2_Book1_Bao cao tinh hinh thuc hien KH 2009 den 31-01-10_Ke hoach 2012 theo doi (giai ngan 30.6.12) 2" xfId="18161"/>
    <cellStyle name="2_Book1_Bao cao tinh hinh thuc hien KH 2009 den 31-01-10_Ke hoach 2012 theo doi (giai ngan 30.6.12) 2 2" xfId="18162"/>
    <cellStyle name="2_Book1_Bao cao tinh hinh thuc hien KH 2009 den 31-01-10_Ke hoach 2012 theo doi (giai ngan 30.6.12) 2 2 2" xfId="18163"/>
    <cellStyle name="2_Book1_Bao cao tinh hinh thuc hien KH 2009 den 31-01-10_Ke hoach 2012 theo doi (giai ngan 30.6.12) 2 2 3" xfId="18164"/>
    <cellStyle name="2_Book1_Bao cao tinh hinh thuc hien KH 2009 den 31-01-10_Ke hoach 2012 theo doi (giai ngan 30.6.12) 2 2 4" xfId="18165"/>
    <cellStyle name="2_Book1_Bao cao tinh hinh thuc hien KH 2009 den 31-01-10_Ke hoach 2012 theo doi (giai ngan 30.6.12) 2 3" xfId="18166"/>
    <cellStyle name="2_Book1_Bao cao tinh hinh thuc hien KH 2009 den 31-01-10_Ke hoach 2012 theo doi (giai ngan 30.6.12) 2 4" xfId="18167"/>
    <cellStyle name="2_Book1_Bao cao tinh hinh thuc hien KH 2009 den 31-01-10_Ke hoach 2012 theo doi (giai ngan 30.6.12) 2 5" xfId="18168"/>
    <cellStyle name="2_Book1_Bao cao tinh hinh thuc hien KH 2009 den 31-01-10_Ke hoach 2012 theo doi (giai ngan 30.6.12) 3" xfId="18169"/>
    <cellStyle name="2_Book1_Bao cao tinh hinh thuc hien KH 2009 den 31-01-10_Ke hoach 2012 theo doi (giai ngan 30.6.12) 3 2" xfId="18170"/>
    <cellStyle name="2_Book1_Bao cao tinh hinh thuc hien KH 2009 den 31-01-10_Ke hoach 2012 theo doi (giai ngan 30.6.12) 3 3" xfId="18171"/>
    <cellStyle name="2_Book1_Bao cao tinh hinh thuc hien KH 2009 den 31-01-10_Ke hoach 2012 theo doi (giai ngan 30.6.12) 3 4" xfId="18172"/>
    <cellStyle name="2_Book1_Bao cao tinh hinh thuc hien KH 2009 den 31-01-10_Ke hoach 2012 theo doi (giai ngan 30.6.12) 4" xfId="18173"/>
    <cellStyle name="2_Book1_Bao cao tinh hinh thuc hien KH 2009 den 31-01-10_Ke hoach 2012 theo doi (giai ngan 30.6.12) 5" xfId="18174"/>
    <cellStyle name="2_Book1_Bao cao tinh hinh thuc hien KH 2009 den 31-01-10_Ke hoach 2012 theo doi (giai ngan 30.6.12) 6" xfId="18175"/>
    <cellStyle name="2_Book1_BC von DTPT 6 thang 2012" xfId="18176"/>
    <cellStyle name="2_Book1_BC von DTPT 6 thang 2012 2" xfId="18177"/>
    <cellStyle name="2_Book1_BC von DTPT 6 thang 2012 2 2" xfId="18178"/>
    <cellStyle name="2_Book1_BC von DTPT 6 thang 2012 2 3" xfId="18179"/>
    <cellStyle name="2_Book1_BC von DTPT 6 thang 2012 2 4" xfId="18180"/>
    <cellStyle name="2_Book1_BC von DTPT 6 thang 2012 3" xfId="18181"/>
    <cellStyle name="2_Book1_BC von DTPT 6 thang 2012 4" xfId="18182"/>
    <cellStyle name="2_Book1_BC von DTPT 6 thang 2012 5" xfId="18183"/>
    <cellStyle name="2_Book1_Bieu du thao QD von ho tro co MT" xfId="18184"/>
    <cellStyle name="2_Book1_Bieu du thao QD von ho tro co MT 2" xfId="18185"/>
    <cellStyle name="2_Book1_Bieu du thao QD von ho tro co MT 2 2" xfId="18186"/>
    <cellStyle name="2_Book1_Bieu du thao QD von ho tro co MT 2 3" xfId="18187"/>
    <cellStyle name="2_Book1_Bieu du thao QD von ho tro co MT 2 4" xfId="18188"/>
    <cellStyle name="2_Book1_Bieu du thao QD von ho tro co MT 3" xfId="18189"/>
    <cellStyle name="2_Book1_Bieu du thao QD von ho tro co MT 4" xfId="18190"/>
    <cellStyle name="2_Book1_Bieu du thao QD von ho tro co MT 5" xfId="18191"/>
    <cellStyle name="2_Book1_Book1" xfId="18192"/>
    <cellStyle name="2_Book1_Book1 2" xfId="18193"/>
    <cellStyle name="2_Book1_Book1 2 2" xfId="18194"/>
    <cellStyle name="2_Book1_Book1 2 3" xfId="18195"/>
    <cellStyle name="2_Book1_Book1 2 4" xfId="18196"/>
    <cellStyle name="2_Book1_Book1 3" xfId="18197"/>
    <cellStyle name="2_Book1_Book1 4" xfId="18198"/>
    <cellStyle name="2_Book1_Book1 5" xfId="18199"/>
    <cellStyle name="2_Book1_Book1_BC von DTPT 6 thang 2012" xfId="18200"/>
    <cellStyle name="2_Book1_Book1_BC von DTPT 6 thang 2012 2" xfId="18201"/>
    <cellStyle name="2_Book1_Book1_BC von DTPT 6 thang 2012 2 2" xfId="18202"/>
    <cellStyle name="2_Book1_Book1_BC von DTPT 6 thang 2012 2 3" xfId="18203"/>
    <cellStyle name="2_Book1_Book1_BC von DTPT 6 thang 2012 2 4" xfId="18204"/>
    <cellStyle name="2_Book1_Book1_BC von DTPT 6 thang 2012 3" xfId="18205"/>
    <cellStyle name="2_Book1_Book1_BC von DTPT 6 thang 2012 4" xfId="18206"/>
    <cellStyle name="2_Book1_Book1_BC von DTPT 6 thang 2012 5" xfId="18207"/>
    <cellStyle name="2_Book1_Book1_Bieu du thao QD von ho tro co MT" xfId="18208"/>
    <cellStyle name="2_Book1_Book1_Bieu du thao QD von ho tro co MT 2" xfId="18209"/>
    <cellStyle name="2_Book1_Book1_Bieu du thao QD von ho tro co MT 2 2" xfId="18210"/>
    <cellStyle name="2_Book1_Book1_Bieu du thao QD von ho tro co MT 2 3" xfId="18211"/>
    <cellStyle name="2_Book1_Book1_Bieu du thao QD von ho tro co MT 2 4" xfId="18212"/>
    <cellStyle name="2_Book1_Book1_Bieu du thao QD von ho tro co MT 3" xfId="18213"/>
    <cellStyle name="2_Book1_Book1_Bieu du thao QD von ho tro co MT 4" xfId="18214"/>
    <cellStyle name="2_Book1_Book1_Bieu du thao QD von ho tro co MT 5" xfId="18215"/>
    <cellStyle name="2_Book1_Book1_Ke hoach 2012 (theo doi)" xfId="18216"/>
    <cellStyle name="2_Book1_Book1_Ke hoach 2012 (theo doi) 2" xfId="18217"/>
    <cellStyle name="2_Book1_Book1_Ke hoach 2012 (theo doi) 2 2" xfId="18218"/>
    <cellStyle name="2_Book1_Book1_Ke hoach 2012 (theo doi) 2 3" xfId="18219"/>
    <cellStyle name="2_Book1_Book1_Ke hoach 2012 (theo doi) 2 4" xfId="18220"/>
    <cellStyle name="2_Book1_Book1_Ke hoach 2012 (theo doi) 3" xfId="18221"/>
    <cellStyle name="2_Book1_Book1_Ke hoach 2012 (theo doi) 4" xfId="18222"/>
    <cellStyle name="2_Book1_Book1_Ke hoach 2012 (theo doi) 5" xfId="18223"/>
    <cellStyle name="2_Book1_Book1_Ke hoach 2012 theo doi (giai ngan 30.6.12)" xfId="18224"/>
    <cellStyle name="2_Book1_Book1_Ke hoach 2012 theo doi (giai ngan 30.6.12) 2" xfId="18225"/>
    <cellStyle name="2_Book1_Book1_Ke hoach 2012 theo doi (giai ngan 30.6.12) 2 2" xfId="18226"/>
    <cellStyle name="2_Book1_Book1_Ke hoach 2012 theo doi (giai ngan 30.6.12) 2 3" xfId="18227"/>
    <cellStyle name="2_Book1_Book1_Ke hoach 2012 theo doi (giai ngan 30.6.12) 2 4" xfId="18228"/>
    <cellStyle name="2_Book1_Book1_Ke hoach 2012 theo doi (giai ngan 30.6.12) 3" xfId="18229"/>
    <cellStyle name="2_Book1_Book1_Ke hoach 2012 theo doi (giai ngan 30.6.12) 4" xfId="18230"/>
    <cellStyle name="2_Book1_Book1_Ke hoach 2012 theo doi (giai ngan 30.6.12) 5" xfId="18231"/>
    <cellStyle name="2_Book1_Dang ky phan khai von ODA (gui Bo)" xfId="18232"/>
    <cellStyle name="2_Book1_Dang ky phan khai von ODA (gui Bo) 2" xfId="18233"/>
    <cellStyle name="2_Book1_Dang ky phan khai von ODA (gui Bo) 2 2" xfId="18234"/>
    <cellStyle name="2_Book1_Dang ky phan khai von ODA (gui Bo) 2 3" xfId="18235"/>
    <cellStyle name="2_Book1_Dang ky phan khai von ODA (gui Bo) 2 4" xfId="18236"/>
    <cellStyle name="2_Book1_Dang ky phan khai von ODA (gui Bo) 3" xfId="18237"/>
    <cellStyle name="2_Book1_Dang ky phan khai von ODA (gui Bo) 4" xfId="18238"/>
    <cellStyle name="2_Book1_Dang ky phan khai von ODA (gui Bo) 5" xfId="18239"/>
    <cellStyle name="2_Book1_Dang ky phan khai von ODA (gui Bo)_BC von DTPT 6 thang 2012" xfId="18240"/>
    <cellStyle name="2_Book1_Dang ky phan khai von ODA (gui Bo)_BC von DTPT 6 thang 2012 2" xfId="18241"/>
    <cellStyle name="2_Book1_Dang ky phan khai von ODA (gui Bo)_BC von DTPT 6 thang 2012 2 2" xfId="18242"/>
    <cellStyle name="2_Book1_Dang ky phan khai von ODA (gui Bo)_BC von DTPT 6 thang 2012 2 3" xfId="18243"/>
    <cellStyle name="2_Book1_Dang ky phan khai von ODA (gui Bo)_BC von DTPT 6 thang 2012 2 4" xfId="18244"/>
    <cellStyle name="2_Book1_Dang ky phan khai von ODA (gui Bo)_BC von DTPT 6 thang 2012 3" xfId="18245"/>
    <cellStyle name="2_Book1_Dang ky phan khai von ODA (gui Bo)_BC von DTPT 6 thang 2012 4" xfId="18246"/>
    <cellStyle name="2_Book1_Dang ky phan khai von ODA (gui Bo)_BC von DTPT 6 thang 2012 5" xfId="18247"/>
    <cellStyle name="2_Book1_Dang ky phan khai von ODA (gui Bo)_Bieu du thao QD von ho tro co MT" xfId="18248"/>
    <cellStyle name="2_Book1_Dang ky phan khai von ODA (gui Bo)_Bieu du thao QD von ho tro co MT 2" xfId="18249"/>
    <cellStyle name="2_Book1_Dang ky phan khai von ODA (gui Bo)_Bieu du thao QD von ho tro co MT 2 2" xfId="18250"/>
    <cellStyle name="2_Book1_Dang ky phan khai von ODA (gui Bo)_Bieu du thao QD von ho tro co MT 2 3" xfId="18251"/>
    <cellStyle name="2_Book1_Dang ky phan khai von ODA (gui Bo)_Bieu du thao QD von ho tro co MT 2 4" xfId="18252"/>
    <cellStyle name="2_Book1_Dang ky phan khai von ODA (gui Bo)_Bieu du thao QD von ho tro co MT 3" xfId="18253"/>
    <cellStyle name="2_Book1_Dang ky phan khai von ODA (gui Bo)_Bieu du thao QD von ho tro co MT 4" xfId="18254"/>
    <cellStyle name="2_Book1_Dang ky phan khai von ODA (gui Bo)_Bieu du thao QD von ho tro co MT 5" xfId="18255"/>
    <cellStyle name="2_Book1_Dang ky phan khai von ODA (gui Bo)_Ke hoach 2012 theo doi (giai ngan 30.6.12)" xfId="18256"/>
    <cellStyle name="2_Book1_Dang ky phan khai von ODA (gui Bo)_Ke hoach 2012 theo doi (giai ngan 30.6.12) 2" xfId="18257"/>
    <cellStyle name="2_Book1_Dang ky phan khai von ODA (gui Bo)_Ke hoach 2012 theo doi (giai ngan 30.6.12) 2 2" xfId="18258"/>
    <cellStyle name="2_Book1_Dang ky phan khai von ODA (gui Bo)_Ke hoach 2012 theo doi (giai ngan 30.6.12) 2 3" xfId="18259"/>
    <cellStyle name="2_Book1_Dang ky phan khai von ODA (gui Bo)_Ke hoach 2012 theo doi (giai ngan 30.6.12) 2 4" xfId="18260"/>
    <cellStyle name="2_Book1_Dang ky phan khai von ODA (gui Bo)_Ke hoach 2012 theo doi (giai ngan 30.6.12) 3" xfId="18261"/>
    <cellStyle name="2_Book1_Dang ky phan khai von ODA (gui Bo)_Ke hoach 2012 theo doi (giai ngan 30.6.12) 4" xfId="18262"/>
    <cellStyle name="2_Book1_Dang ky phan khai von ODA (gui Bo)_Ke hoach 2012 theo doi (giai ngan 30.6.12) 5" xfId="18263"/>
    <cellStyle name="2_Book1_Ke hoach 2012 (theo doi)" xfId="18264"/>
    <cellStyle name="2_Book1_Ke hoach 2012 (theo doi) 2" xfId="18265"/>
    <cellStyle name="2_Book1_Ke hoach 2012 (theo doi) 2 2" xfId="18266"/>
    <cellStyle name="2_Book1_Ke hoach 2012 (theo doi) 2 3" xfId="18267"/>
    <cellStyle name="2_Book1_Ke hoach 2012 (theo doi) 2 4" xfId="18268"/>
    <cellStyle name="2_Book1_Ke hoach 2012 (theo doi) 3" xfId="18269"/>
    <cellStyle name="2_Book1_Ke hoach 2012 (theo doi) 4" xfId="18270"/>
    <cellStyle name="2_Book1_Ke hoach 2012 (theo doi) 5" xfId="18271"/>
    <cellStyle name="2_Book1_Ke hoach 2012 theo doi (giai ngan 30.6.12)" xfId="18272"/>
    <cellStyle name="2_Book1_Ke hoach 2012 theo doi (giai ngan 30.6.12) 2" xfId="18273"/>
    <cellStyle name="2_Book1_Ke hoach 2012 theo doi (giai ngan 30.6.12) 2 2" xfId="18274"/>
    <cellStyle name="2_Book1_Ke hoach 2012 theo doi (giai ngan 30.6.12) 2 3" xfId="18275"/>
    <cellStyle name="2_Book1_Ke hoach 2012 theo doi (giai ngan 30.6.12) 2 4" xfId="18276"/>
    <cellStyle name="2_Book1_Ke hoach 2012 theo doi (giai ngan 30.6.12) 3" xfId="18277"/>
    <cellStyle name="2_Book1_Ke hoach 2012 theo doi (giai ngan 30.6.12) 4" xfId="18278"/>
    <cellStyle name="2_Book1_Ke hoach 2012 theo doi (giai ngan 30.6.12) 5" xfId="18279"/>
    <cellStyle name="2_Book1_Ra soat KH 2009 (chinh thuc o nha)" xfId="18280"/>
    <cellStyle name="2_Book1_Ra soat KH 2009 (chinh thuc o nha) 2" xfId="18281"/>
    <cellStyle name="2_Book1_Ra soat KH 2009 (chinh thuc o nha) 2 2" xfId="18282"/>
    <cellStyle name="2_Book1_Ra soat KH 2009 (chinh thuc o nha) 2 3" xfId="18283"/>
    <cellStyle name="2_Book1_Ra soat KH 2009 (chinh thuc o nha) 2 4" xfId="18284"/>
    <cellStyle name="2_Book1_Ra soat KH 2009 (chinh thuc o nha) 3" xfId="18285"/>
    <cellStyle name="2_Book1_Ra soat KH 2009 (chinh thuc o nha) 4" xfId="18286"/>
    <cellStyle name="2_Book1_Ra soat KH 2009 (chinh thuc o nha) 5" xfId="18287"/>
    <cellStyle name="2_Book1_Ra soat KH 2009 (chinh thuc o nha)_BC von DTPT 6 thang 2012" xfId="18288"/>
    <cellStyle name="2_Book1_Ra soat KH 2009 (chinh thuc o nha)_BC von DTPT 6 thang 2012 2" xfId="18289"/>
    <cellStyle name="2_Book1_Ra soat KH 2009 (chinh thuc o nha)_BC von DTPT 6 thang 2012 2 2" xfId="18290"/>
    <cellStyle name="2_Book1_Ra soat KH 2009 (chinh thuc o nha)_BC von DTPT 6 thang 2012 2 3" xfId="18291"/>
    <cellStyle name="2_Book1_Ra soat KH 2009 (chinh thuc o nha)_BC von DTPT 6 thang 2012 2 4" xfId="18292"/>
    <cellStyle name="2_Book1_Ra soat KH 2009 (chinh thuc o nha)_BC von DTPT 6 thang 2012 3" xfId="18293"/>
    <cellStyle name="2_Book1_Ra soat KH 2009 (chinh thuc o nha)_BC von DTPT 6 thang 2012 4" xfId="18294"/>
    <cellStyle name="2_Book1_Ra soat KH 2009 (chinh thuc o nha)_BC von DTPT 6 thang 2012 5" xfId="18295"/>
    <cellStyle name="2_Book1_Ra soat KH 2009 (chinh thuc o nha)_Bieu du thao QD von ho tro co MT" xfId="18296"/>
    <cellStyle name="2_Book1_Ra soat KH 2009 (chinh thuc o nha)_Bieu du thao QD von ho tro co MT 2" xfId="18297"/>
    <cellStyle name="2_Book1_Ra soat KH 2009 (chinh thuc o nha)_Bieu du thao QD von ho tro co MT 2 2" xfId="18298"/>
    <cellStyle name="2_Book1_Ra soat KH 2009 (chinh thuc o nha)_Bieu du thao QD von ho tro co MT 2 3" xfId="18299"/>
    <cellStyle name="2_Book1_Ra soat KH 2009 (chinh thuc o nha)_Bieu du thao QD von ho tro co MT 2 4" xfId="18300"/>
    <cellStyle name="2_Book1_Ra soat KH 2009 (chinh thuc o nha)_Bieu du thao QD von ho tro co MT 3" xfId="18301"/>
    <cellStyle name="2_Book1_Ra soat KH 2009 (chinh thuc o nha)_Bieu du thao QD von ho tro co MT 4" xfId="18302"/>
    <cellStyle name="2_Book1_Ra soat KH 2009 (chinh thuc o nha)_Bieu du thao QD von ho tro co MT 5" xfId="18303"/>
    <cellStyle name="2_Book1_Ra soat KH 2009 (chinh thuc o nha)_Ke hoach 2012 (theo doi)" xfId="18304"/>
    <cellStyle name="2_Book1_Ra soat KH 2009 (chinh thuc o nha)_Ke hoach 2012 (theo doi) 2" xfId="18305"/>
    <cellStyle name="2_Book1_Ra soat KH 2009 (chinh thuc o nha)_Ke hoach 2012 (theo doi) 2 2" xfId="18306"/>
    <cellStyle name="2_Book1_Ra soat KH 2009 (chinh thuc o nha)_Ke hoach 2012 (theo doi) 2 3" xfId="18307"/>
    <cellStyle name="2_Book1_Ra soat KH 2009 (chinh thuc o nha)_Ke hoach 2012 (theo doi) 2 4" xfId="18308"/>
    <cellStyle name="2_Book1_Ra soat KH 2009 (chinh thuc o nha)_Ke hoach 2012 (theo doi) 3" xfId="18309"/>
    <cellStyle name="2_Book1_Ra soat KH 2009 (chinh thuc o nha)_Ke hoach 2012 (theo doi) 4" xfId="18310"/>
    <cellStyle name="2_Book1_Ra soat KH 2009 (chinh thuc o nha)_Ke hoach 2012 (theo doi) 5" xfId="18311"/>
    <cellStyle name="2_Book1_Ra soat KH 2009 (chinh thuc o nha)_Ke hoach 2012 theo doi (giai ngan 30.6.12)" xfId="18312"/>
    <cellStyle name="2_Book1_Ra soat KH 2009 (chinh thuc o nha)_Ke hoach 2012 theo doi (giai ngan 30.6.12) 2" xfId="18313"/>
    <cellStyle name="2_Book1_Ra soat KH 2009 (chinh thuc o nha)_Ke hoach 2012 theo doi (giai ngan 30.6.12) 2 2" xfId="18314"/>
    <cellStyle name="2_Book1_Ra soat KH 2009 (chinh thuc o nha)_Ke hoach 2012 theo doi (giai ngan 30.6.12) 2 3" xfId="18315"/>
    <cellStyle name="2_Book1_Ra soat KH 2009 (chinh thuc o nha)_Ke hoach 2012 theo doi (giai ngan 30.6.12) 2 4" xfId="18316"/>
    <cellStyle name="2_Book1_Ra soat KH 2009 (chinh thuc o nha)_Ke hoach 2012 theo doi (giai ngan 30.6.12) 3" xfId="18317"/>
    <cellStyle name="2_Book1_Ra soat KH 2009 (chinh thuc o nha)_Ke hoach 2012 theo doi (giai ngan 30.6.12) 4" xfId="18318"/>
    <cellStyle name="2_Book1_Ra soat KH 2009 (chinh thuc o nha)_Ke hoach 2012 theo doi (giai ngan 30.6.12) 5" xfId="18319"/>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0"/>
    <cellStyle name="2_Chi tieu 5 nam 2" xfId="18321"/>
    <cellStyle name="2_Chi tieu 5 nam 2 2" xfId="18322"/>
    <cellStyle name="2_Chi tieu 5 nam 2 3" xfId="18323"/>
    <cellStyle name="2_Chi tieu 5 nam 2 4" xfId="18324"/>
    <cellStyle name="2_Chi tieu 5 nam 3" xfId="18325"/>
    <cellStyle name="2_Chi tieu 5 nam 4" xfId="18326"/>
    <cellStyle name="2_Chi tieu 5 nam 5" xfId="18327"/>
    <cellStyle name="2_Chi tieu 5 nam_BC cong trinh trong diem" xfId="18328"/>
    <cellStyle name="2_Chi tieu 5 nam_BC cong trinh trong diem 2" xfId="18329"/>
    <cellStyle name="2_Chi tieu 5 nam_BC cong trinh trong diem 2 2" xfId="18330"/>
    <cellStyle name="2_Chi tieu 5 nam_BC cong trinh trong diem 2 3" xfId="18331"/>
    <cellStyle name="2_Chi tieu 5 nam_BC cong trinh trong diem 2 4" xfId="18332"/>
    <cellStyle name="2_Chi tieu 5 nam_BC cong trinh trong diem 3" xfId="18333"/>
    <cellStyle name="2_Chi tieu 5 nam_BC cong trinh trong diem 4" xfId="18334"/>
    <cellStyle name="2_Chi tieu 5 nam_BC cong trinh trong diem 5" xfId="18335"/>
    <cellStyle name="2_Chi tieu 5 nam_BC cong trinh trong diem_BC von DTPT 6 thang 2012" xfId="18336"/>
    <cellStyle name="2_Chi tieu 5 nam_BC cong trinh trong diem_BC von DTPT 6 thang 2012 2" xfId="18337"/>
    <cellStyle name="2_Chi tieu 5 nam_BC cong trinh trong diem_BC von DTPT 6 thang 2012 2 2" xfId="18338"/>
    <cellStyle name="2_Chi tieu 5 nam_BC cong trinh trong diem_BC von DTPT 6 thang 2012 2 3" xfId="18339"/>
    <cellStyle name="2_Chi tieu 5 nam_BC cong trinh trong diem_BC von DTPT 6 thang 2012 2 4" xfId="18340"/>
    <cellStyle name="2_Chi tieu 5 nam_BC cong trinh trong diem_BC von DTPT 6 thang 2012 3" xfId="18341"/>
    <cellStyle name="2_Chi tieu 5 nam_BC cong trinh trong diem_BC von DTPT 6 thang 2012 4" xfId="18342"/>
    <cellStyle name="2_Chi tieu 5 nam_BC cong trinh trong diem_BC von DTPT 6 thang 2012 5" xfId="18343"/>
    <cellStyle name="2_Chi tieu 5 nam_BC cong trinh trong diem_Bieu du thao QD von ho tro co MT" xfId="18344"/>
    <cellStyle name="2_Chi tieu 5 nam_BC cong trinh trong diem_Bieu du thao QD von ho tro co MT 2" xfId="18345"/>
    <cellStyle name="2_Chi tieu 5 nam_BC cong trinh trong diem_Bieu du thao QD von ho tro co MT 2 2" xfId="18346"/>
    <cellStyle name="2_Chi tieu 5 nam_BC cong trinh trong diem_Bieu du thao QD von ho tro co MT 2 3" xfId="18347"/>
    <cellStyle name="2_Chi tieu 5 nam_BC cong trinh trong diem_Bieu du thao QD von ho tro co MT 2 4" xfId="18348"/>
    <cellStyle name="2_Chi tieu 5 nam_BC cong trinh trong diem_Bieu du thao QD von ho tro co MT 3" xfId="18349"/>
    <cellStyle name="2_Chi tieu 5 nam_BC cong trinh trong diem_Bieu du thao QD von ho tro co MT 4" xfId="18350"/>
    <cellStyle name="2_Chi tieu 5 nam_BC cong trinh trong diem_Bieu du thao QD von ho tro co MT 5" xfId="18351"/>
    <cellStyle name="2_Chi tieu 5 nam_BC cong trinh trong diem_Ke hoach 2012 (theo doi)" xfId="18352"/>
    <cellStyle name="2_Chi tieu 5 nam_BC cong trinh trong diem_Ke hoach 2012 (theo doi) 2" xfId="18353"/>
    <cellStyle name="2_Chi tieu 5 nam_BC cong trinh trong diem_Ke hoach 2012 (theo doi) 2 2" xfId="18354"/>
    <cellStyle name="2_Chi tieu 5 nam_BC cong trinh trong diem_Ke hoach 2012 (theo doi) 2 3" xfId="18355"/>
    <cellStyle name="2_Chi tieu 5 nam_BC cong trinh trong diem_Ke hoach 2012 (theo doi) 2 4" xfId="18356"/>
    <cellStyle name="2_Chi tieu 5 nam_BC cong trinh trong diem_Ke hoach 2012 (theo doi) 3" xfId="18357"/>
    <cellStyle name="2_Chi tieu 5 nam_BC cong trinh trong diem_Ke hoach 2012 (theo doi) 4" xfId="18358"/>
    <cellStyle name="2_Chi tieu 5 nam_BC cong trinh trong diem_Ke hoach 2012 (theo doi) 5" xfId="18359"/>
    <cellStyle name="2_Chi tieu 5 nam_BC cong trinh trong diem_Ke hoach 2012 theo doi (giai ngan 30.6.12)" xfId="18360"/>
    <cellStyle name="2_Chi tieu 5 nam_BC cong trinh trong diem_Ke hoach 2012 theo doi (giai ngan 30.6.12) 2" xfId="18361"/>
    <cellStyle name="2_Chi tieu 5 nam_BC cong trinh trong diem_Ke hoach 2012 theo doi (giai ngan 30.6.12) 2 2" xfId="18362"/>
    <cellStyle name="2_Chi tieu 5 nam_BC cong trinh trong diem_Ke hoach 2012 theo doi (giai ngan 30.6.12) 2 3" xfId="18363"/>
    <cellStyle name="2_Chi tieu 5 nam_BC cong trinh trong diem_Ke hoach 2012 theo doi (giai ngan 30.6.12) 2 4" xfId="18364"/>
    <cellStyle name="2_Chi tieu 5 nam_BC cong trinh trong diem_Ke hoach 2012 theo doi (giai ngan 30.6.12) 3" xfId="18365"/>
    <cellStyle name="2_Chi tieu 5 nam_BC cong trinh trong diem_Ke hoach 2012 theo doi (giai ngan 30.6.12) 4" xfId="18366"/>
    <cellStyle name="2_Chi tieu 5 nam_BC cong trinh trong diem_Ke hoach 2012 theo doi (giai ngan 30.6.12) 5" xfId="18367"/>
    <cellStyle name="2_Chi tieu 5 nam_BC von DTPT 6 thang 2012" xfId="18368"/>
    <cellStyle name="2_Chi tieu 5 nam_BC von DTPT 6 thang 2012 2" xfId="18369"/>
    <cellStyle name="2_Chi tieu 5 nam_BC von DTPT 6 thang 2012 2 2" xfId="18370"/>
    <cellStyle name="2_Chi tieu 5 nam_BC von DTPT 6 thang 2012 2 3" xfId="18371"/>
    <cellStyle name="2_Chi tieu 5 nam_BC von DTPT 6 thang 2012 2 4" xfId="18372"/>
    <cellStyle name="2_Chi tieu 5 nam_BC von DTPT 6 thang 2012 3" xfId="18373"/>
    <cellStyle name="2_Chi tieu 5 nam_BC von DTPT 6 thang 2012 4" xfId="18374"/>
    <cellStyle name="2_Chi tieu 5 nam_BC von DTPT 6 thang 2012 5" xfId="18375"/>
    <cellStyle name="2_Chi tieu 5 nam_Bieu du thao QD von ho tro co MT" xfId="18376"/>
    <cellStyle name="2_Chi tieu 5 nam_Bieu du thao QD von ho tro co MT 2" xfId="18377"/>
    <cellStyle name="2_Chi tieu 5 nam_Bieu du thao QD von ho tro co MT 2 2" xfId="18378"/>
    <cellStyle name="2_Chi tieu 5 nam_Bieu du thao QD von ho tro co MT 2 3" xfId="18379"/>
    <cellStyle name="2_Chi tieu 5 nam_Bieu du thao QD von ho tro co MT 2 4" xfId="18380"/>
    <cellStyle name="2_Chi tieu 5 nam_Bieu du thao QD von ho tro co MT 3" xfId="18381"/>
    <cellStyle name="2_Chi tieu 5 nam_Bieu du thao QD von ho tro co MT 4" xfId="18382"/>
    <cellStyle name="2_Chi tieu 5 nam_Bieu du thao QD von ho tro co MT 5" xfId="18383"/>
    <cellStyle name="2_Chi tieu 5 nam_Ke hoach 2012 (theo doi)" xfId="18384"/>
    <cellStyle name="2_Chi tieu 5 nam_Ke hoach 2012 (theo doi) 2" xfId="18385"/>
    <cellStyle name="2_Chi tieu 5 nam_Ke hoach 2012 (theo doi) 2 2" xfId="18386"/>
    <cellStyle name="2_Chi tieu 5 nam_Ke hoach 2012 (theo doi) 2 3" xfId="18387"/>
    <cellStyle name="2_Chi tieu 5 nam_Ke hoach 2012 (theo doi) 2 4" xfId="18388"/>
    <cellStyle name="2_Chi tieu 5 nam_Ke hoach 2012 (theo doi) 3" xfId="18389"/>
    <cellStyle name="2_Chi tieu 5 nam_Ke hoach 2012 (theo doi) 4" xfId="18390"/>
    <cellStyle name="2_Chi tieu 5 nam_Ke hoach 2012 (theo doi) 5" xfId="18391"/>
    <cellStyle name="2_Chi tieu 5 nam_Ke hoach 2012 theo doi (giai ngan 30.6.12)" xfId="18392"/>
    <cellStyle name="2_Chi tieu 5 nam_Ke hoach 2012 theo doi (giai ngan 30.6.12) 2" xfId="18393"/>
    <cellStyle name="2_Chi tieu 5 nam_Ke hoach 2012 theo doi (giai ngan 30.6.12) 2 2" xfId="18394"/>
    <cellStyle name="2_Chi tieu 5 nam_Ke hoach 2012 theo doi (giai ngan 30.6.12) 2 3" xfId="18395"/>
    <cellStyle name="2_Chi tieu 5 nam_Ke hoach 2012 theo doi (giai ngan 30.6.12) 2 4" xfId="18396"/>
    <cellStyle name="2_Chi tieu 5 nam_Ke hoach 2012 theo doi (giai ngan 30.6.12) 3" xfId="18397"/>
    <cellStyle name="2_Chi tieu 5 nam_Ke hoach 2012 theo doi (giai ngan 30.6.12) 4" xfId="18398"/>
    <cellStyle name="2_Chi tieu 5 nam_Ke hoach 2012 theo doi (giai ngan 30.6.12) 5" xfId="18399"/>
    <cellStyle name="2_Chi tieu 5 nam_pvhung.skhdt 20117113152041 Danh muc cong trinh trong diem" xfId="18400"/>
    <cellStyle name="2_Chi tieu 5 nam_pvhung.skhdt 20117113152041 Danh muc cong trinh trong diem 2" xfId="18401"/>
    <cellStyle name="2_Chi tieu 5 nam_pvhung.skhdt 20117113152041 Danh muc cong trinh trong diem 2 2" xfId="18402"/>
    <cellStyle name="2_Chi tieu 5 nam_pvhung.skhdt 20117113152041 Danh muc cong trinh trong diem 2 3" xfId="18403"/>
    <cellStyle name="2_Chi tieu 5 nam_pvhung.skhdt 20117113152041 Danh muc cong trinh trong diem 2 4" xfId="18404"/>
    <cellStyle name="2_Chi tieu 5 nam_pvhung.skhdt 20117113152041 Danh muc cong trinh trong diem 3" xfId="18405"/>
    <cellStyle name="2_Chi tieu 5 nam_pvhung.skhdt 20117113152041 Danh muc cong trinh trong diem 4" xfId="18406"/>
    <cellStyle name="2_Chi tieu 5 nam_pvhung.skhdt 20117113152041 Danh muc cong trinh trong diem 5" xfId="18407"/>
    <cellStyle name="2_Chi tieu 5 nam_pvhung.skhdt 20117113152041 Danh muc cong trinh trong diem_BC von DTPT 6 thang 2012" xfId="18408"/>
    <cellStyle name="2_Chi tieu 5 nam_pvhung.skhdt 20117113152041 Danh muc cong trinh trong diem_BC von DTPT 6 thang 2012 2" xfId="18409"/>
    <cellStyle name="2_Chi tieu 5 nam_pvhung.skhdt 20117113152041 Danh muc cong trinh trong diem_BC von DTPT 6 thang 2012 2 2" xfId="18410"/>
    <cellStyle name="2_Chi tieu 5 nam_pvhung.skhdt 20117113152041 Danh muc cong trinh trong diem_BC von DTPT 6 thang 2012 2 3" xfId="18411"/>
    <cellStyle name="2_Chi tieu 5 nam_pvhung.skhdt 20117113152041 Danh muc cong trinh trong diem_BC von DTPT 6 thang 2012 2 4" xfId="18412"/>
    <cellStyle name="2_Chi tieu 5 nam_pvhung.skhdt 20117113152041 Danh muc cong trinh trong diem_BC von DTPT 6 thang 2012 3" xfId="18413"/>
    <cellStyle name="2_Chi tieu 5 nam_pvhung.skhdt 20117113152041 Danh muc cong trinh trong diem_BC von DTPT 6 thang 2012 4" xfId="18414"/>
    <cellStyle name="2_Chi tieu 5 nam_pvhung.skhdt 20117113152041 Danh muc cong trinh trong diem_BC von DTPT 6 thang 2012 5" xfId="18415"/>
    <cellStyle name="2_Chi tieu 5 nam_pvhung.skhdt 20117113152041 Danh muc cong trinh trong diem_Bieu du thao QD von ho tro co MT" xfId="18416"/>
    <cellStyle name="2_Chi tieu 5 nam_pvhung.skhdt 20117113152041 Danh muc cong trinh trong diem_Bieu du thao QD von ho tro co MT 2" xfId="18417"/>
    <cellStyle name="2_Chi tieu 5 nam_pvhung.skhdt 20117113152041 Danh muc cong trinh trong diem_Bieu du thao QD von ho tro co MT 2 2" xfId="18418"/>
    <cellStyle name="2_Chi tieu 5 nam_pvhung.skhdt 20117113152041 Danh muc cong trinh trong diem_Bieu du thao QD von ho tro co MT 2 3" xfId="18419"/>
    <cellStyle name="2_Chi tieu 5 nam_pvhung.skhdt 20117113152041 Danh muc cong trinh trong diem_Bieu du thao QD von ho tro co MT 2 4" xfId="18420"/>
    <cellStyle name="2_Chi tieu 5 nam_pvhung.skhdt 20117113152041 Danh muc cong trinh trong diem_Bieu du thao QD von ho tro co MT 3" xfId="18421"/>
    <cellStyle name="2_Chi tieu 5 nam_pvhung.skhdt 20117113152041 Danh muc cong trinh trong diem_Bieu du thao QD von ho tro co MT 4" xfId="18422"/>
    <cellStyle name="2_Chi tieu 5 nam_pvhung.skhdt 20117113152041 Danh muc cong trinh trong diem_Bieu du thao QD von ho tro co MT 5" xfId="18423"/>
    <cellStyle name="2_Chi tieu 5 nam_pvhung.skhdt 20117113152041 Danh muc cong trinh trong diem_Ke hoach 2012 (theo doi)" xfId="18424"/>
    <cellStyle name="2_Chi tieu 5 nam_pvhung.skhdt 20117113152041 Danh muc cong trinh trong diem_Ke hoach 2012 (theo doi) 2" xfId="18425"/>
    <cellStyle name="2_Chi tieu 5 nam_pvhung.skhdt 20117113152041 Danh muc cong trinh trong diem_Ke hoach 2012 (theo doi) 2 2" xfId="18426"/>
    <cellStyle name="2_Chi tieu 5 nam_pvhung.skhdt 20117113152041 Danh muc cong trinh trong diem_Ke hoach 2012 (theo doi) 2 3" xfId="18427"/>
    <cellStyle name="2_Chi tieu 5 nam_pvhung.skhdt 20117113152041 Danh muc cong trinh trong diem_Ke hoach 2012 (theo doi) 2 4" xfId="18428"/>
    <cellStyle name="2_Chi tieu 5 nam_pvhung.skhdt 20117113152041 Danh muc cong trinh trong diem_Ke hoach 2012 (theo doi) 3" xfId="18429"/>
    <cellStyle name="2_Chi tieu 5 nam_pvhung.skhdt 20117113152041 Danh muc cong trinh trong diem_Ke hoach 2012 (theo doi) 4" xfId="18430"/>
    <cellStyle name="2_Chi tieu 5 nam_pvhung.skhdt 20117113152041 Danh muc cong trinh trong diem_Ke hoach 2012 (theo doi) 5" xfId="18431"/>
    <cellStyle name="2_Chi tieu 5 nam_pvhung.skhdt 20117113152041 Danh muc cong trinh trong diem_Ke hoach 2012 theo doi (giai ngan 30.6.12)" xfId="18432"/>
    <cellStyle name="2_Chi tieu 5 nam_pvhung.skhdt 20117113152041 Danh muc cong trinh trong diem_Ke hoach 2012 theo doi (giai ngan 30.6.12) 2" xfId="18433"/>
    <cellStyle name="2_Chi tieu 5 nam_pvhung.skhdt 20117113152041 Danh muc cong trinh trong diem_Ke hoach 2012 theo doi (giai ngan 30.6.12) 2 2" xfId="18434"/>
    <cellStyle name="2_Chi tieu 5 nam_pvhung.skhdt 20117113152041 Danh muc cong trinh trong diem_Ke hoach 2012 theo doi (giai ngan 30.6.12) 2 3" xfId="18435"/>
    <cellStyle name="2_Chi tieu 5 nam_pvhung.skhdt 20117113152041 Danh muc cong trinh trong diem_Ke hoach 2012 theo doi (giai ngan 30.6.12) 2 4" xfId="18436"/>
    <cellStyle name="2_Chi tieu 5 nam_pvhung.skhdt 20117113152041 Danh muc cong trinh trong diem_Ke hoach 2012 theo doi (giai ngan 30.6.12) 3" xfId="18437"/>
    <cellStyle name="2_Chi tieu 5 nam_pvhung.skhdt 20117113152041 Danh muc cong trinh trong diem_Ke hoach 2012 theo doi (giai ngan 30.6.12) 4" xfId="18438"/>
    <cellStyle name="2_Chi tieu 5 nam_pvhung.skhdt 20117113152041 Danh muc cong trinh trong diem_Ke hoach 2012 theo doi (giai ngan 30.6.12) 5" xfId="18439"/>
    <cellStyle name="2_Dang ky phan khai von ODA (gui Bo)" xfId="18440"/>
    <cellStyle name="2_Dang ky phan khai von ODA (gui Bo) 2" xfId="18441"/>
    <cellStyle name="2_Dang ky phan khai von ODA (gui Bo) 2 2" xfId="18442"/>
    <cellStyle name="2_Dang ky phan khai von ODA (gui Bo) 2 3" xfId="18443"/>
    <cellStyle name="2_Dang ky phan khai von ODA (gui Bo) 2 4" xfId="18444"/>
    <cellStyle name="2_Dang ky phan khai von ODA (gui Bo) 3" xfId="18445"/>
    <cellStyle name="2_Dang ky phan khai von ODA (gui Bo) 4" xfId="18446"/>
    <cellStyle name="2_Dang ky phan khai von ODA (gui Bo) 5" xfId="18447"/>
    <cellStyle name="2_Dang ky phan khai von ODA (gui Bo)_BC von DTPT 6 thang 2012" xfId="18448"/>
    <cellStyle name="2_Dang ky phan khai von ODA (gui Bo)_BC von DTPT 6 thang 2012 2" xfId="18449"/>
    <cellStyle name="2_Dang ky phan khai von ODA (gui Bo)_BC von DTPT 6 thang 2012 2 2" xfId="18450"/>
    <cellStyle name="2_Dang ky phan khai von ODA (gui Bo)_BC von DTPT 6 thang 2012 2 3" xfId="18451"/>
    <cellStyle name="2_Dang ky phan khai von ODA (gui Bo)_BC von DTPT 6 thang 2012 2 4" xfId="18452"/>
    <cellStyle name="2_Dang ky phan khai von ODA (gui Bo)_BC von DTPT 6 thang 2012 3" xfId="18453"/>
    <cellStyle name="2_Dang ky phan khai von ODA (gui Bo)_BC von DTPT 6 thang 2012 4" xfId="18454"/>
    <cellStyle name="2_Dang ky phan khai von ODA (gui Bo)_BC von DTPT 6 thang 2012 5" xfId="18455"/>
    <cellStyle name="2_Dang ky phan khai von ODA (gui Bo)_Bieu du thao QD von ho tro co MT" xfId="18456"/>
    <cellStyle name="2_Dang ky phan khai von ODA (gui Bo)_Bieu du thao QD von ho tro co MT 2" xfId="18457"/>
    <cellStyle name="2_Dang ky phan khai von ODA (gui Bo)_Bieu du thao QD von ho tro co MT 2 2" xfId="18458"/>
    <cellStyle name="2_Dang ky phan khai von ODA (gui Bo)_Bieu du thao QD von ho tro co MT 2 3" xfId="18459"/>
    <cellStyle name="2_Dang ky phan khai von ODA (gui Bo)_Bieu du thao QD von ho tro co MT 2 4" xfId="18460"/>
    <cellStyle name="2_Dang ky phan khai von ODA (gui Bo)_Bieu du thao QD von ho tro co MT 3" xfId="18461"/>
    <cellStyle name="2_Dang ky phan khai von ODA (gui Bo)_Bieu du thao QD von ho tro co MT 4" xfId="18462"/>
    <cellStyle name="2_Dang ky phan khai von ODA (gui Bo)_Bieu du thao QD von ho tro co MT 5" xfId="18463"/>
    <cellStyle name="2_Dang ky phan khai von ODA (gui Bo)_Ke hoach 2012 theo doi (giai ngan 30.6.12)" xfId="18464"/>
    <cellStyle name="2_Dang ky phan khai von ODA (gui Bo)_Ke hoach 2012 theo doi (giai ngan 30.6.12) 2" xfId="18465"/>
    <cellStyle name="2_Dang ky phan khai von ODA (gui Bo)_Ke hoach 2012 theo doi (giai ngan 30.6.12) 2 2" xfId="18466"/>
    <cellStyle name="2_Dang ky phan khai von ODA (gui Bo)_Ke hoach 2012 theo doi (giai ngan 30.6.12) 2 3" xfId="18467"/>
    <cellStyle name="2_Dang ky phan khai von ODA (gui Bo)_Ke hoach 2012 theo doi (giai ngan 30.6.12) 2 4" xfId="18468"/>
    <cellStyle name="2_Dang ky phan khai von ODA (gui Bo)_Ke hoach 2012 theo doi (giai ngan 30.6.12) 3" xfId="18469"/>
    <cellStyle name="2_Dang ky phan khai von ODA (gui Bo)_Ke hoach 2012 theo doi (giai ngan 30.6.12) 4" xfId="18470"/>
    <cellStyle name="2_Dang ky phan khai von ODA (gui Bo)_Ke hoach 2012 theo doi (giai ngan 30.6.12) 5" xfId="18471"/>
    <cellStyle name="2_DK bo tri lai (chinh thuc)" xfId="18472"/>
    <cellStyle name="2_DK bo tri lai (chinh thuc) 2" xfId="18473"/>
    <cellStyle name="2_DK bo tri lai (chinh thuc) 2 2" xfId="18474"/>
    <cellStyle name="2_DK bo tri lai (chinh thuc) 2 3" xfId="18475"/>
    <cellStyle name="2_DK bo tri lai (chinh thuc) 2 4" xfId="18476"/>
    <cellStyle name="2_DK bo tri lai (chinh thuc) 3" xfId="18477"/>
    <cellStyle name="2_DK bo tri lai (chinh thuc) 4" xfId="18478"/>
    <cellStyle name="2_DK bo tri lai (chinh thuc) 5" xfId="18479"/>
    <cellStyle name="2_DK bo tri lai (chinh thuc)_BC von DTPT 6 thang 2012" xfId="18480"/>
    <cellStyle name="2_DK bo tri lai (chinh thuc)_BC von DTPT 6 thang 2012 2" xfId="18481"/>
    <cellStyle name="2_DK bo tri lai (chinh thuc)_BC von DTPT 6 thang 2012 2 2" xfId="18482"/>
    <cellStyle name="2_DK bo tri lai (chinh thuc)_BC von DTPT 6 thang 2012 2 3" xfId="18483"/>
    <cellStyle name="2_DK bo tri lai (chinh thuc)_BC von DTPT 6 thang 2012 2 4" xfId="18484"/>
    <cellStyle name="2_DK bo tri lai (chinh thuc)_BC von DTPT 6 thang 2012 3" xfId="18485"/>
    <cellStyle name="2_DK bo tri lai (chinh thuc)_BC von DTPT 6 thang 2012 4" xfId="18486"/>
    <cellStyle name="2_DK bo tri lai (chinh thuc)_BC von DTPT 6 thang 2012 5" xfId="18487"/>
    <cellStyle name="2_DK bo tri lai (chinh thuc)_Bieu du thao QD von ho tro co MT" xfId="18488"/>
    <cellStyle name="2_DK bo tri lai (chinh thuc)_Bieu du thao QD von ho tro co MT 2" xfId="18489"/>
    <cellStyle name="2_DK bo tri lai (chinh thuc)_Bieu du thao QD von ho tro co MT 2 2" xfId="18490"/>
    <cellStyle name="2_DK bo tri lai (chinh thuc)_Bieu du thao QD von ho tro co MT 2 3" xfId="18491"/>
    <cellStyle name="2_DK bo tri lai (chinh thuc)_Bieu du thao QD von ho tro co MT 2 4" xfId="18492"/>
    <cellStyle name="2_DK bo tri lai (chinh thuc)_Bieu du thao QD von ho tro co MT 3" xfId="18493"/>
    <cellStyle name="2_DK bo tri lai (chinh thuc)_Bieu du thao QD von ho tro co MT 4" xfId="18494"/>
    <cellStyle name="2_DK bo tri lai (chinh thuc)_Bieu du thao QD von ho tro co MT 5" xfId="18495"/>
    <cellStyle name="2_DK bo tri lai (chinh thuc)_Ke hoach 2012 (theo doi)" xfId="18496"/>
    <cellStyle name="2_DK bo tri lai (chinh thuc)_Ke hoach 2012 (theo doi) 2" xfId="18497"/>
    <cellStyle name="2_DK bo tri lai (chinh thuc)_Ke hoach 2012 (theo doi) 2 2" xfId="18498"/>
    <cellStyle name="2_DK bo tri lai (chinh thuc)_Ke hoach 2012 (theo doi) 2 3" xfId="18499"/>
    <cellStyle name="2_DK bo tri lai (chinh thuc)_Ke hoach 2012 (theo doi) 2 4" xfId="18500"/>
    <cellStyle name="2_DK bo tri lai (chinh thuc)_Ke hoach 2012 (theo doi) 3" xfId="18501"/>
    <cellStyle name="2_DK bo tri lai (chinh thuc)_Ke hoach 2012 (theo doi) 4" xfId="18502"/>
    <cellStyle name="2_DK bo tri lai (chinh thuc)_Ke hoach 2012 (theo doi) 5" xfId="18503"/>
    <cellStyle name="2_DK bo tri lai (chinh thuc)_Ke hoach 2012 theo doi (giai ngan 30.6.12)" xfId="18504"/>
    <cellStyle name="2_DK bo tri lai (chinh thuc)_Ke hoach 2012 theo doi (giai ngan 30.6.12) 2" xfId="18505"/>
    <cellStyle name="2_DK bo tri lai (chinh thuc)_Ke hoach 2012 theo doi (giai ngan 30.6.12) 2 2" xfId="18506"/>
    <cellStyle name="2_DK bo tri lai (chinh thuc)_Ke hoach 2012 theo doi (giai ngan 30.6.12) 2 3" xfId="18507"/>
    <cellStyle name="2_DK bo tri lai (chinh thuc)_Ke hoach 2012 theo doi (giai ngan 30.6.12) 2 4" xfId="18508"/>
    <cellStyle name="2_DK bo tri lai (chinh thuc)_Ke hoach 2012 theo doi (giai ngan 30.6.12) 3" xfId="18509"/>
    <cellStyle name="2_DK bo tri lai (chinh thuc)_Ke hoach 2012 theo doi (giai ngan 30.6.12) 4" xfId="18510"/>
    <cellStyle name="2_DK bo tri lai (chinh thuc)_Ke hoach 2012 theo doi (giai ngan 30.6.12) 5" xfId="18511"/>
    <cellStyle name="2_Dtdchinh2397" xfId="18512"/>
    <cellStyle name="2_Dtdchinh2397_Nhu cau von dau tu 2013-2015 (LD Vụ sua)" xfId="18513"/>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4"/>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5"/>
    <cellStyle name="2_Ke hoach 2012 (theo doi) 2" xfId="18516"/>
    <cellStyle name="2_Ke hoach 2012 (theo doi) 2 2" xfId="18517"/>
    <cellStyle name="2_Ke hoach 2012 (theo doi) 2 3" xfId="18518"/>
    <cellStyle name="2_Ke hoach 2012 (theo doi) 2 4" xfId="18519"/>
    <cellStyle name="2_Ke hoach 2012 (theo doi) 3" xfId="18520"/>
    <cellStyle name="2_Ke hoach 2012 (theo doi) 4" xfId="18521"/>
    <cellStyle name="2_Ke hoach 2012 (theo doi) 5" xfId="18522"/>
    <cellStyle name="2_Ke hoach 2012 theo doi (giai ngan 30.6.12)" xfId="18523"/>
    <cellStyle name="2_Ke hoach 2012 theo doi (giai ngan 30.6.12) 2" xfId="18524"/>
    <cellStyle name="2_Ke hoach 2012 theo doi (giai ngan 30.6.12) 2 2" xfId="18525"/>
    <cellStyle name="2_Ke hoach 2012 theo doi (giai ngan 30.6.12) 2 3" xfId="18526"/>
    <cellStyle name="2_Ke hoach 2012 theo doi (giai ngan 30.6.12) 2 4" xfId="18527"/>
    <cellStyle name="2_Ke hoach 2012 theo doi (giai ngan 30.6.12) 3" xfId="18528"/>
    <cellStyle name="2_Ke hoach 2012 theo doi (giai ngan 30.6.12) 4" xfId="18529"/>
    <cellStyle name="2_Ke hoach 2012 theo doi (giai ngan 30.6.12) 5" xfId="18530"/>
    <cellStyle name="2_Ke hoach nam 2013 nguon MT(theo doi) den 31-5-13" xfId="18531"/>
    <cellStyle name="2_Ke hoach nam 2013 nguon MT(theo doi) den 31-5-13 2" xfId="18532"/>
    <cellStyle name="2_Ke hoach nam 2013 nguon MT(theo doi) den 31-5-13 2 2" xfId="18533"/>
    <cellStyle name="2_Ke hoach nam 2013 nguon MT(theo doi) den 31-5-13 2 3" xfId="18534"/>
    <cellStyle name="2_Ke hoach nam 2013 nguon MT(theo doi) den 31-5-13 2 4" xfId="18535"/>
    <cellStyle name="2_Ke hoach nam 2013 nguon MT(theo doi) den 31-5-13 3" xfId="18536"/>
    <cellStyle name="2_Ke hoach nam 2013 nguon MT(theo doi) den 31-5-13 4" xfId="18537"/>
    <cellStyle name="2_Ke hoach nam 2013 nguon MT(theo doi) den 31-5-13 5" xfId="18538"/>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39"/>
    <cellStyle name="2_NTHOC 2" xfId="18540"/>
    <cellStyle name="2_NTHOC 2 2" xfId="18541"/>
    <cellStyle name="2_NTHOC 2 3" xfId="18542"/>
    <cellStyle name="2_NTHOC 2 4" xfId="18543"/>
    <cellStyle name="2_NTHOC 3" xfId="18544"/>
    <cellStyle name="2_NTHOC 4" xfId="18545"/>
    <cellStyle name="2_NTHOC 5" xfId="18546"/>
    <cellStyle name="2_NTHOC_1 Bieu 6 thang nam 2011" xfId="18547"/>
    <cellStyle name="2_NTHOC_1 Bieu 6 thang nam 2011 2" xfId="18548"/>
    <cellStyle name="2_NTHOC_1 Bieu 6 thang nam 2011 2 2" xfId="18549"/>
    <cellStyle name="2_NTHOC_1 Bieu 6 thang nam 2011 2 2 2" xfId="18550"/>
    <cellStyle name="2_NTHOC_1 Bieu 6 thang nam 2011 2 2 3" xfId="18551"/>
    <cellStyle name="2_NTHOC_1 Bieu 6 thang nam 2011 2 2 4" xfId="18552"/>
    <cellStyle name="2_NTHOC_1 Bieu 6 thang nam 2011 2 3" xfId="18553"/>
    <cellStyle name="2_NTHOC_1 Bieu 6 thang nam 2011 2 4" xfId="18554"/>
    <cellStyle name="2_NTHOC_1 Bieu 6 thang nam 2011 2 5" xfId="18555"/>
    <cellStyle name="2_NTHOC_1 Bieu 6 thang nam 2011 3" xfId="18556"/>
    <cellStyle name="2_NTHOC_1 Bieu 6 thang nam 2011 3 2" xfId="18557"/>
    <cellStyle name="2_NTHOC_1 Bieu 6 thang nam 2011 3 3" xfId="18558"/>
    <cellStyle name="2_NTHOC_1 Bieu 6 thang nam 2011 3 4" xfId="18559"/>
    <cellStyle name="2_NTHOC_1 Bieu 6 thang nam 2011 4" xfId="18560"/>
    <cellStyle name="2_NTHOC_1 Bieu 6 thang nam 2011 5" xfId="18561"/>
    <cellStyle name="2_NTHOC_1 Bieu 6 thang nam 2011 6" xfId="18562"/>
    <cellStyle name="2_NTHOC_1 Bieu 6 thang nam 2011_BC von DTPT 6 thang 2012" xfId="18563"/>
    <cellStyle name="2_NTHOC_1 Bieu 6 thang nam 2011_BC von DTPT 6 thang 2012 2" xfId="18564"/>
    <cellStyle name="2_NTHOC_1 Bieu 6 thang nam 2011_BC von DTPT 6 thang 2012 2 2" xfId="18565"/>
    <cellStyle name="2_NTHOC_1 Bieu 6 thang nam 2011_BC von DTPT 6 thang 2012 2 2 2" xfId="18566"/>
    <cellStyle name="2_NTHOC_1 Bieu 6 thang nam 2011_BC von DTPT 6 thang 2012 2 2 3" xfId="18567"/>
    <cellStyle name="2_NTHOC_1 Bieu 6 thang nam 2011_BC von DTPT 6 thang 2012 2 2 4" xfId="18568"/>
    <cellStyle name="2_NTHOC_1 Bieu 6 thang nam 2011_BC von DTPT 6 thang 2012 2 3" xfId="18569"/>
    <cellStyle name="2_NTHOC_1 Bieu 6 thang nam 2011_BC von DTPT 6 thang 2012 2 4" xfId="18570"/>
    <cellStyle name="2_NTHOC_1 Bieu 6 thang nam 2011_BC von DTPT 6 thang 2012 2 5" xfId="18571"/>
    <cellStyle name="2_NTHOC_1 Bieu 6 thang nam 2011_BC von DTPT 6 thang 2012 3" xfId="18572"/>
    <cellStyle name="2_NTHOC_1 Bieu 6 thang nam 2011_BC von DTPT 6 thang 2012 3 2" xfId="18573"/>
    <cellStyle name="2_NTHOC_1 Bieu 6 thang nam 2011_BC von DTPT 6 thang 2012 3 3" xfId="18574"/>
    <cellStyle name="2_NTHOC_1 Bieu 6 thang nam 2011_BC von DTPT 6 thang 2012 3 4" xfId="18575"/>
    <cellStyle name="2_NTHOC_1 Bieu 6 thang nam 2011_BC von DTPT 6 thang 2012 4" xfId="18576"/>
    <cellStyle name="2_NTHOC_1 Bieu 6 thang nam 2011_BC von DTPT 6 thang 2012 5" xfId="18577"/>
    <cellStyle name="2_NTHOC_1 Bieu 6 thang nam 2011_BC von DTPT 6 thang 2012 6" xfId="18578"/>
    <cellStyle name="2_NTHOC_1 Bieu 6 thang nam 2011_Bieu du thao QD von ho tro co MT" xfId="18579"/>
    <cellStyle name="2_NTHOC_1 Bieu 6 thang nam 2011_Bieu du thao QD von ho tro co MT 2" xfId="18580"/>
    <cellStyle name="2_NTHOC_1 Bieu 6 thang nam 2011_Bieu du thao QD von ho tro co MT 2 2" xfId="18581"/>
    <cellStyle name="2_NTHOC_1 Bieu 6 thang nam 2011_Bieu du thao QD von ho tro co MT 2 2 2" xfId="18582"/>
    <cellStyle name="2_NTHOC_1 Bieu 6 thang nam 2011_Bieu du thao QD von ho tro co MT 2 2 3" xfId="18583"/>
    <cellStyle name="2_NTHOC_1 Bieu 6 thang nam 2011_Bieu du thao QD von ho tro co MT 2 2 4" xfId="18584"/>
    <cellStyle name="2_NTHOC_1 Bieu 6 thang nam 2011_Bieu du thao QD von ho tro co MT 2 3" xfId="18585"/>
    <cellStyle name="2_NTHOC_1 Bieu 6 thang nam 2011_Bieu du thao QD von ho tro co MT 2 4" xfId="18586"/>
    <cellStyle name="2_NTHOC_1 Bieu 6 thang nam 2011_Bieu du thao QD von ho tro co MT 2 5" xfId="18587"/>
    <cellStyle name="2_NTHOC_1 Bieu 6 thang nam 2011_Bieu du thao QD von ho tro co MT 3" xfId="18588"/>
    <cellStyle name="2_NTHOC_1 Bieu 6 thang nam 2011_Bieu du thao QD von ho tro co MT 3 2" xfId="18589"/>
    <cellStyle name="2_NTHOC_1 Bieu 6 thang nam 2011_Bieu du thao QD von ho tro co MT 3 3" xfId="18590"/>
    <cellStyle name="2_NTHOC_1 Bieu 6 thang nam 2011_Bieu du thao QD von ho tro co MT 3 4" xfId="18591"/>
    <cellStyle name="2_NTHOC_1 Bieu 6 thang nam 2011_Bieu du thao QD von ho tro co MT 4" xfId="18592"/>
    <cellStyle name="2_NTHOC_1 Bieu 6 thang nam 2011_Bieu du thao QD von ho tro co MT 5" xfId="18593"/>
    <cellStyle name="2_NTHOC_1 Bieu 6 thang nam 2011_Bieu du thao QD von ho tro co MT 6" xfId="18594"/>
    <cellStyle name="2_NTHOC_1 Bieu 6 thang nam 2011_Ke hoach 2012 (theo doi)" xfId="18595"/>
    <cellStyle name="2_NTHOC_1 Bieu 6 thang nam 2011_Ke hoach 2012 (theo doi) 2" xfId="18596"/>
    <cellStyle name="2_NTHOC_1 Bieu 6 thang nam 2011_Ke hoach 2012 (theo doi) 2 2" xfId="18597"/>
    <cellStyle name="2_NTHOC_1 Bieu 6 thang nam 2011_Ke hoach 2012 (theo doi) 2 2 2" xfId="18598"/>
    <cellStyle name="2_NTHOC_1 Bieu 6 thang nam 2011_Ke hoach 2012 (theo doi) 2 2 3" xfId="18599"/>
    <cellStyle name="2_NTHOC_1 Bieu 6 thang nam 2011_Ke hoach 2012 (theo doi) 2 2 4" xfId="18600"/>
    <cellStyle name="2_NTHOC_1 Bieu 6 thang nam 2011_Ke hoach 2012 (theo doi) 2 3" xfId="18601"/>
    <cellStyle name="2_NTHOC_1 Bieu 6 thang nam 2011_Ke hoach 2012 (theo doi) 2 4" xfId="18602"/>
    <cellStyle name="2_NTHOC_1 Bieu 6 thang nam 2011_Ke hoach 2012 (theo doi) 2 5" xfId="18603"/>
    <cellStyle name="2_NTHOC_1 Bieu 6 thang nam 2011_Ke hoach 2012 (theo doi) 3" xfId="18604"/>
    <cellStyle name="2_NTHOC_1 Bieu 6 thang nam 2011_Ke hoach 2012 (theo doi) 3 2" xfId="18605"/>
    <cellStyle name="2_NTHOC_1 Bieu 6 thang nam 2011_Ke hoach 2012 (theo doi) 3 3" xfId="18606"/>
    <cellStyle name="2_NTHOC_1 Bieu 6 thang nam 2011_Ke hoach 2012 (theo doi) 3 4" xfId="18607"/>
    <cellStyle name="2_NTHOC_1 Bieu 6 thang nam 2011_Ke hoach 2012 (theo doi) 4" xfId="18608"/>
    <cellStyle name="2_NTHOC_1 Bieu 6 thang nam 2011_Ke hoach 2012 (theo doi) 5" xfId="18609"/>
    <cellStyle name="2_NTHOC_1 Bieu 6 thang nam 2011_Ke hoach 2012 (theo doi) 6" xfId="18610"/>
    <cellStyle name="2_NTHOC_1 Bieu 6 thang nam 2011_Ke hoach 2012 theo doi (giai ngan 30.6.12)" xfId="18611"/>
    <cellStyle name="2_NTHOC_1 Bieu 6 thang nam 2011_Ke hoach 2012 theo doi (giai ngan 30.6.12) 2" xfId="18612"/>
    <cellStyle name="2_NTHOC_1 Bieu 6 thang nam 2011_Ke hoach 2012 theo doi (giai ngan 30.6.12) 2 2" xfId="18613"/>
    <cellStyle name="2_NTHOC_1 Bieu 6 thang nam 2011_Ke hoach 2012 theo doi (giai ngan 30.6.12) 2 2 2" xfId="18614"/>
    <cellStyle name="2_NTHOC_1 Bieu 6 thang nam 2011_Ke hoach 2012 theo doi (giai ngan 30.6.12) 2 2 3" xfId="18615"/>
    <cellStyle name="2_NTHOC_1 Bieu 6 thang nam 2011_Ke hoach 2012 theo doi (giai ngan 30.6.12) 2 2 4" xfId="18616"/>
    <cellStyle name="2_NTHOC_1 Bieu 6 thang nam 2011_Ke hoach 2012 theo doi (giai ngan 30.6.12) 2 3" xfId="18617"/>
    <cellStyle name="2_NTHOC_1 Bieu 6 thang nam 2011_Ke hoach 2012 theo doi (giai ngan 30.6.12) 2 4" xfId="18618"/>
    <cellStyle name="2_NTHOC_1 Bieu 6 thang nam 2011_Ke hoach 2012 theo doi (giai ngan 30.6.12) 2 5" xfId="18619"/>
    <cellStyle name="2_NTHOC_1 Bieu 6 thang nam 2011_Ke hoach 2012 theo doi (giai ngan 30.6.12) 3" xfId="18620"/>
    <cellStyle name="2_NTHOC_1 Bieu 6 thang nam 2011_Ke hoach 2012 theo doi (giai ngan 30.6.12) 3 2" xfId="18621"/>
    <cellStyle name="2_NTHOC_1 Bieu 6 thang nam 2011_Ke hoach 2012 theo doi (giai ngan 30.6.12) 3 3" xfId="18622"/>
    <cellStyle name="2_NTHOC_1 Bieu 6 thang nam 2011_Ke hoach 2012 theo doi (giai ngan 30.6.12) 3 4" xfId="18623"/>
    <cellStyle name="2_NTHOC_1 Bieu 6 thang nam 2011_Ke hoach 2012 theo doi (giai ngan 30.6.12) 4" xfId="18624"/>
    <cellStyle name="2_NTHOC_1 Bieu 6 thang nam 2011_Ke hoach 2012 theo doi (giai ngan 30.6.12) 5" xfId="18625"/>
    <cellStyle name="2_NTHOC_1 Bieu 6 thang nam 2011_Ke hoach 2012 theo doi (giai ngan 30.6.12) 6" xfId="18626"/>
    <cellStyle name="2_NTHOC_Bao cao tinh hinh thuc hien KH 2009 den 31-01-10" xfId="18627"/>
    <cellStyle name="2_NTHOC_Bao cao tinh hinh thuc hien KH 2009 den 31-01-10 2" xfId="18628"/>
    <cellStyle name="2_NTHOC_Bao cao tinh hinh thuc hien KH 2009 den 31-01-10 2 2" xfId="18629"/>
    <cellStyle name="2_NTHOC_Bao cao tinh hinh thuc hien KH 2009 den 31-01-10 2 2 2" xfId="18630"/>
    <cellStyle name="2_NTHOC_Bao cao tinh hinh thuc hien KH 2009 den 31-01-10 2 2 3" xfId="18631"/>
    <cellStyle name="2_NTHOC_Bao cao tinh hinh thuc hien KH 2009 den 31-01-10 2 2 4" xfId="18632"/>
    <cellStyle name="2_NTHOC_Bao cao tinh hinh thuc hien KH 2009 den 31-01-10 2 3" xfId="18633"/>
    <cellStyle name="2_NTHOC_Bao cao tinh hinh thuc hien KH 2009 den 31-01-10 2 4" xfId="18634"/>
    <cellStyle name="2_NTHOC_Bao cao tinh hinh thuc hien KH 2009 den 31-01-10 2 5" xfId="18635"/>
    <cellStyle name="2_NTHOC_Bao cao tinh hinh thuc hien KH 2009 den 31-01-10 3" xfId="18636"/>
    <cellStyle name="2_NTHOC_Bao cao tinh hinh thuc hien KH 2009 den 31-01-10 3 2" xfId="18637"/>
    <cellStyle name="2_NTHOC_Bao cao tinh hinh thuc hien KH 2009 den 31-01-10 3 3" xfId="18638"/>
    <cellStyle name="2_NTHOC_Bao cao tinh hinh thuc hien KH 2009 den 31-01-10 3 4" xfId="18639"/>
    <cellStyle name="2_NTHOC_Bao cao tinh hinh thuc hien KH 2009 den 31-01-10 4" xfId="18640"/>
    <cellStyle name="2_NTHOC_Bao cao tinh hinh thuc hien KH 2009 den 31-01-10 5" xfId="18641"/>
    <cellStyle name="2_NTHOC_Bao cao tinh hinh thuc hien KH 2009 den 31-01-10 6" xfId="18642"/>
    <cellStyle name="2_NTHOC_Bao cao tinh hinh thuc hien KH 2009 den 31-01-10_BC von DTPT 6 thang 2012" xfId="18643"/>
    <cellStyle name="2_NTHOC_Bao cao tinh hinh thuc hien KH 2009 den 31-01-10_BC von DTPT 6 thang 2012 2" xfId="18644"/>
    <cellStyle name="2_NTHOC_Bao cao tinh hinh thuc hien KH 2009 den 31-01-10_BC von DTPT 6 thang 2012 2 2" xfId="18645"/>
    <cellStyle name="2_NTHOC_Bao cao tinh hinh thuc hien KH 2009 den 31-01-10_BC von DTPT 6 thang 2012 2 2 2" xfId="18646"/>
    <cellStyle name="2_NTHOC_Bao cao tinh hinh thuc hien KH 2009 den 31-01-10_BC von DTPT 6 thang 2012 2 2 3" xfId="18647"/>
    <cellStyle name="2_NTHOC_Bao cao tinh hinh thuc hien KH 2009 den 31-01-10_BC von DTPT 6 thang 2012 2 2 4" xfId="18648"/>
    <cellStyle name="2_NTHOC_Bao cao tinh hinh thuc hien KH 2009 den 31-01-10_BC von DTPT 6 thang 2012 2 3" xfId="18649"/>
    <cellStyle name="2_NTHOC_Bao cao tinh hinh thuc hien KH 2009 den 31-01-10_BC von DTPT 6 thang 2012 2 4" xfId="18650"/>
    <cellStyle name="2_NTHOC_Bao cao tinh hinh thuc hien KH 2009 den 31-01-10_BC von DTPT 6 thang 2012 2 5" xfId="18651"/>
    <cellStyle name="2_NTHOC_Bao cao tinh hinh thuc hien KH 2009 den 31-01-10_BC von DTPT 6 thang 2012 3" xfId="18652"/>
    <cellStyle name="2_NTHOC_Bao cao tinh hinh thuc hien KH 2009 den 31-01-10_BC von DTPT 6 thang 2012 3 2" xfId="18653"/>
    <cellStyle name="2_NTHOC_Bao cao tinh hinh thuc hien KH 2009 den 31-01-10_BC von DTPT 6 thang 2012 3 3" xfId="18654"/>
    <cellStyle name="2_NTHOC_Bao cao tinh hinh thuc hien KH 2009 den 31-01-10_BC von DTPT 6 thang 2012 3 4" xfId="18655"/>
    <cellStyle name="2_NTHOC_Bao cao tinh hinh thuc hien KH 2009 den 31-01-10_BC von DTPT 6 thang 2012 4" xfId="18656"/>
    <cellStyle name="2_NTHOC_Bao cao tinh hinh thuc hien KH 2009 den 31-01-10_BC von DTPT 6 thang 2012 5" xfId="18657"/>
    <cellStyle name="2_NTHOC_Bao cao tinh hinh thuc hien KH 2009 den 31-01-10_BC von DTPT 6 thang 2012 6" xfId="18658"/>
    <cellStyle name="2_NTHOC_Bao cao tinh hinh thuc hien KH 2009 den 31-01-10_Bieu du thao QD von ho tro co MT" xfId="18659"/>
    <cellStyle name="2_NTHOC_Bao cao tinh hinh thuc hien KH 2009 den 31-01-10_Bieu du thao QD von ho tro co MT 2" xfId="18660"/>
    <cellStyle name="2_NTHOC_Bao cao tinh hinh thuc hien KH 2009 den 31-01-10_Bieu du thao QD von ho tro co MT 2 2" xfId="18661"/>
    <cellStyle name="2_NTHOC_Bao cao tinh hinh thuc hien KH 2009 den 31-01-10_Bieu du thao QD von ho tro co MT 2 2 2" xfId="18662"/>
    <cellStyle name="2_NTHOC_Bao cao tinh hinh thuc hien KH 2009 den 31-01-10_Bieu du thao QD von ho tro co MT 2 2 3" xfId="18663"/>
    <cellStyle name="2_NTHOC_Bao cao tinh hinh thuc hien KH 2009 den 31-01-10_Bieu du thao QD von ho tro co MT 2 2 4" xfId="18664"/>
    <cellStyle name="2_NTHOC_Bao cao tinh hinh thuc hien KH 2009 den 31-01-10_Bieu du thao QD von ho tro co MT 2 3" xfId="18665"/>
    <cellStyle name="2_NTHOC_Bao cao tinh hinh thuc hien KH 2009 den 31-01-10_Bieu du thao QD von ho tro co MT 2 4" xfId="18666"/>
    <cellStyle name="2_NTHOC_Bao cao tinh hinh thuc hien KH 2009 den 31-01-10_Bieu du thao QD von ho tro co MT 2 5" xfId="18667"/>
    <cellStyle name="2_NTHOC_Bao cao tinh hinh thuc hien KH 2009 den 31-01-10_Bieu du thao QD von ho tro co MT 3" xfId="18668"/>
    <cellStyle name="2_NTHOC_Bao cao tinh hinh thuc hien KH 2009 den 31-01-10_Bieu du thao QD von ho tro co MT 3 2" xfId="18669"/>
    <cellStyle name="2_NTHOC_Bao cao tinh hinh thuc hien KH 2009 den 31-01-10_Bieu du thao QD von ho tro co MT 3 3" xfId="18670"/>
    <cellStyle name="2_NTHOC_Bao cao tinh hinh thuc hien KH 2009 den 31-01-10_Bieu du thao QD von ho tro co MT 3 4" xfId="18671"/>
    <cellStyle name="2_NTHOC_Bao cao tinh hinh thuc hien KH 2009 den 31-01-10_Bieu du thao QD von ho tro co MT 4" xfId="18672"/>
    <cellStyle name="2_NTHOC_Bao cao tinh hinh thuc hien KH 2009 den 31-01-10_Bieu du thao QD von ho tro co MT 5" xfId="18673"/>
    <cellStyle name="2_NTHOC_Bao cao tinh hinh thuc hien KH 2009 den 31-01-10_Bieu du thao QD von ho tro co MT 6" xfId="18674"/>
    <cellStyle name="2_NTHOC_Bao cao tinh hinh thuc hien KH 2009 den 31-01-10_Ke hoach 2012 (theo doi)" xfId="18675"/>
    <cellStyle name="2_NTHOC_Bao cao tinh hinh thuc hien KH 2009 den 31-01-10_Ke hoach 2012 (theo doi) 2" xfId="18676"/>
    <cellStyle name="2_NTHOC_Bao cao tinh hinh thuc hien KH 2009 den 31-01-10_Ke hoach 2012 (theo doi) 2 2" xfId="18677"/>
    <cellStyle name="2_NTHOC_Bao cao tinh hinh thuc hien KH 2009 den 31-01-10_Ke hoach 2012 (theo doi) 2 2 2" xfId="18678"/>
    <cellStyle name="2_NTHOC_Bao cao tinh hinh thuc hien KH 2009 den 31-01-10_Ke hoach 2012 (theo doi) 2 2 3" xfId="18679"/>
    <cellStyle name="2_NTHOC_Bao cao tinh hinh thuc hien KH 2009 den 31-01-10_Ke hoach 2012 (theo doi) 2 2 4" xfId="18680"/>
    <cellStyle name="2_NTHOC_Bao cao tinh hinh thuc hien KH 2009 den 31-01-10_Ke hoach 2012 (theo doi) 2 3" xfId="18681"/>
    <cellStyle name="2_NTHOC_Bao cao tinh hinh thuc hien KH 2009 den 31-01-10_Ke hoach 2012 (theo doi) 2 4" xfId="18682"/>
    <cellStyle name="2_NTHOC_Bao cao tinh hinh thuc hien KH 2009 den 31-01-10_Ke hoach 2012 (theo doi) 2 5" xfId="18683"/>
    <cellStyle name="2_NTHOC_Bao cao tinh hinh thuc hien KH 2009 den 31-01-10_Ke hoach 2012 (theo doi) 3" xfId="18684"/>
    <cellStyle name="2_NTHOC_Bao cao tinh hinh thuc hien KH 2009 den 31-01-10_Ke hoach 2012 (theo doi) 3 2" xfId="18685"/>
    <cellStyle name="2_NTHOC_Bao cao tinh hinh thuc hien KH 2009 den 31-01-10_Ke hoach 2012 (theo doi) 3 3" xfId="18686"/>
    <cellStyle name="2_NTHOC_Bao cao tinh hinh thuc hien KH 2009 den 31-01-10_Ke hoach 2012 (theo doi) 3 4" xfId="18687"/>
    <cellStyle name="2_NTHOC_Bao cao tinh hinh thuc hien KH 2009 den 31-01-10_Ke hoach 2012 (theo doi) 4" xfId="18688"/>
    <cellStyle name="2_NTHOC_Bao cao tinh hinh thuc hien KH 2009 den 31-01-10_Ke hoach 2012 (theo doi) 5" xfId="18689"/>
    <cellStyle name="2_NTHOC_Bao cao tinh hinh thuc hien KH 2009 den 31-01-10_Ke hoach 2012 (theo doi) 6" xfId="18690"/>
    <cellStyle name="2_NTHOC_Bao cao tinh hinh thuc hien KH 2009 den 31-01-10_Ke hoach 2012 theo doi (giai ngan 30.6.12)" xfId="18691"/>
    <cellStyle name="2_NTHOC_Bao cao tinh hinh thuc hien KH 2009 den 31-01-10_Ke hoach 2012 theo doi (giai ngan 30.6.12) 2" xfId="18692"/>
    <cellStyle name="2_NTHOC_Bao cao tinh hinh thuc hien KH 2009 den 31-01-10_Ke hoach 2012 theo doi (giai ngan 30.6.12) 2 2" xfId="18693"/>
    <cellStyle name="2_NTHOC_Bao cao tinh hinh thuc hien KH 2009 den 31-01-10_Ke hoach 2012 theo doi (giai ngan 30.6.12) 2 2 2" xfId="18694"/>
    <cellStyle name="2_NTHOC_Bao cao tinh hinh thuc hien KH 2009 den 31-01-10_Ke hoach 2012 theo doi (giai ngan 30.6.12) 2 2 3" xfId="18695"/>
    <cellStyle name="2_NTHOC_Bao cao tinh hinh thuc hien KH 2009 den 31-01-10_Ke hoach 2012 theo doi (giai ngan 30.6.12) 2 2 4" xfId="18696"/>
    <cellStyle name="2_NTHOC_Bao cao tinh hinh thuc hien KH 2009 den 31-01-10_Ke hoach 2012 theo doi (giai ngan 30.6.12) 2 3" xfId="18697"/>
    <cellStyle name="2_NTHOC_Bao cao tinh hinh thuc hien KH 2009 den 31-01-10_Ke hoach 2012 theo doi (giai ngan 30.6.12) 2 4" xfId="18698"/>
    <cellStyle name="2_NTHOC_Bao cao tinh hinh thuc hien KH 2009 den 31-01-10_Ke hoach 2012 theo doi (giai ngan 30.6.12) 2 5" xfId="18699"/>
    <cellStyle name="2_NTHOC_Bao cao tinh hinh thuc hien KH 2009 den 31-01-10_Ke hoach 2012 theo doi (giai ngan 30.6.12) 3" xfId="18700"/>
    <cellStyle name="2_NTHOC_Bao cao tinh hinh thuc hien KH 2009 den 31-01-10_Ke hoach 2012 theo doi (giai ngan 30.6.12) 3 2" xfId="18701"/>
    <cellStyle name="2_NTHOC_Bao cao tinh hinh thuc hien KH 2009 den 31-01-10_Ke hoach 2012 theo doi (giai ngan 30.6.12) 3 3" xfId="18702"/>
    <cellStyle name="2_NTHOC_Bao cao tinh hinh thuc hien KH 2009 den 31-01-10_Ke hoach 2012 theo doi (giai ngan 30.6.12) 3 4" xfId="18703"/>
    <cellStyle name="2_NTHOC_Bao cao tinh hinh thuc hien KH 2009 den 31-01-10_Ke hoach 2012 theo doi (giai ngan 30.6.12) 4" xfId="18704"/>
    <cellStyle name="2_NTHOC_Bao cao tinh hinh thuc hien KH 2009 den 31-01-10_Ke hoach 2012 theo doi (giai ngan 30.6.12) 5" xfId="18705"/>
    <cellStyle name="2_NTHOC_Bao cao tinh hinh thuc hien KH 2009 den 31-01-10_Ke hoach 2012 theo doi (giai ngan 30.6.12) 6" xfId="18706"/>
    <cellStyle name="2_NTHOC_BC cong trinh trong diem" xfId="18707"/>
    <cellStyle name="2_NTHOC_BC cong trinh trong diem 2" xfId="18708"/>
    <cellStyle name="2_NTHOC_BC cong trinh trong diem 2 2" xfId="18709"/>
    <cellStyle name="2_NTHOC_BC cong trinh trong diem 2 2 2" xfId="18710"/>
    <cellStyle name="2_NTHOC_BC cong trinh trong diem 2 2 3" xfId="18711"/>
    <cellStyle name="2_NTHOC_BC cong trinh trong diem 2 2 4" xfId="18712"/>
    <cellStyle name="2_NTHOC_BC cong trinh trong diem 2 3" xfId="18713"/>
    <cellStyle name="2_NTHOC_BC cong trinh trong diem 2 4" xfId="18714"/>
    <cellStyle name="2_NTHOC_BC cong trinh trong diem 2 5" xfId="18715"/>
    <cellStyle name="2_NTHOC_BC cong trinh trong diem 3" xfId="18716"/>
    <cellStyle name="2_NTHOC_BC cong trinh trong diem 3 2" xfId="18717"/>
    <cellStyle name="2_NTHOC_BC cong trinh trong diem 3 3" xfId="18718"/>
    <cellStyle name="2_NTHOC_BC cong trinh trong diem 3 4" xfId="18719"/>
    <cellStyle name="2_NTHOC_BC cong trinh trong diem 4" xfId="18720"/>
    <cellStyle name="2_NTHOC_BC cong trinh trong diem 5" xfId="18721"/>
    <cellStyle name="2_NTHOC_BC cong trinh trong diem 6" xfId="18722"/>
    <cellStyle name="2_NTHOC_BC cong trinh trong diem_BC von DTPT 6 thang 2012" xfId="18723"/>
    <cellStyle name="2_NTHOC_BC cong trinh trong diem_BC von DTPT 6 thang 2012 2" xfId="18724"/>
    <cellStyle name="2_NTHOC_BC cong trinh trong diem_BC von DTPT 6 thang 2012 2 2" xfId="18725"/>
    <cellStyle name="2_NTHOC_BC cong trinh trong diem_BC von DTPT 6 thang 2012 2 2 2" xfId="18726"/>
    <cellStyle name="2_NTHOC_BC cong trinh trong diem_BC von DTPT 6 thang 2012 2 2 3" xfId="18727"/>
    <cellStyle name="2_NTHOC_BC cong trinh trong diem_BC von DTPT 6 thang 2012 2 2 4" xfId="18728"/>
    <cellStyle name="2_NTHOC_BC cong trinh trong diem_BC von DTPT 6 thang 2012 2 3" xfId="18729"/>
    <cellStyle name="2_NTHOC_BC cong trinh trong diem_BC von DTPT 6 thang 2012 2 4" xfId="18730"/>
    <cellStyle name="2_NTHOC_BC cong trinh trong diem_BC von DTPT 6 thang 2012 2 5" xfId="18731"/>
    <cellStyle name="2_NTHOC_BC cong trinh trong diem_BC von DTPT 6 thang 2012 3" xfId="18732"/>
    <cellStyle name="2_NTHOC_BC cong trinh trong diem_BC von DTPT 6 thang 2012 3 2" xfId="18733"/>
    <cellStyle name="2_NTHOC_BC cong trinh trong diem_BC von DTPT 6 thang 2012 3 3" xfId="18734"/>
    <cellStyle name="2_NTHOC_BC cong trinh trong diem_BC von DTPT 6 thang 2012 3 4" xfId="18735"/>
    <cellStyle name="2_NTHOC_BC cong trinh trong diem_BC von DTPT 6 thang 2012 4" xfId="18736"/>
    <cellStyle name="2_NTHOC_BC cong trinh trong diem_BC von DTPT 6 thang 2012 5" xfId="18737"/>
    <cellStyle name="2_NTHOC_BC cong trinh trong diem_BC von DTPT 6 thang 2012 6" xfId="18738"/>
    <cellStyle name="2_NTHOC_BC cong trinh trong diem_Bieu du thao QD von ho tro co MT" xfId="18739"/>
    <cellStyle name="2_NTHOC_BC cong trinh trong diem_Bieu du thao QD von ho tro co MT 2" xfId="18740"/>
    <cellStyle name="2_NTHOC_BC cong trinh trong diem_Bieu du thao QD von ho tro co MT 2 2" xfId="18741"/>
    <cellStyle name="2_NTHOC_BC cong trinh trong diem_Bieu du thao QD von ho tro co MT 2 2 2" xfId="18742"/>
    <cellStyle name="2_NTHOC_BC cong trinh trong diem_Bieu du thao QD von ho tro co MT 2 2 3" xfId="18743"/>
    <cellStyle name="2_NTHOC_BC cong trinh trong diem_Bieu du thao QD von ho tro co MT 2 2 4" xfId="18744"/>
    <cellStyle name="2_NTHOC_BC cong trinh trong diem_Bieu du thao QD von ho tro co MT 2 3" xfId="18745"/>
    <cellStyle name="2_NTHOC_BC cong trinh trong diem_Bieu du thao QD von ho tro co MT 2 4" xfId="18746"/>
    <cellStyle name="2_NTHOC_BC cong trinh trong diem_Bieu du thao QD von ho tro co MT 2 5" xfId="18747"/>
    <cellStyle name="2_NTHOC_BC cong trinh trong diem_Bieu du thao QD von ho tro co MT 3" xfId="18748"/>
    <cellStyle name="2_NTHOC_BC cong trinh trong diem_Bieu du thao QD von ho tro co MT 3 2" xfId="18749"/>
    <cellStyle name="2_NTHOC_BC cong trinh trong diem_Bieu du thao QD von ho tro co MT 3 3" xfId="18750"/>
    <cellStyle name="2_NTHOC_BC cong trinh trong diem_Bieu du thao QD von ho tro co MT 3 4" xfId="18751"/>
    <cellStyle name="2_NTHOC_BC cong trinh trong diem_Bieu du thao QD von ho tro co MT 4" xfId="18752"/>
    <cellStyle name="2_NTHOC_BC cong trinh trong diem_Bieu du thao QD von ho tro co MT 5" xfId="18753"/>
    <cellStyle name="2_NTHOC_BC cong trinh trong diem_Bieu du thao QD von ho tro co MT 6" xfId="18754"/>
    <cellStyle name="2_NTHOC_BC cong trinh trong diem_Ke hoach 2012 (theo doi)" xfId="18755"/>
    <cellStyle name="2_NTHOC_BC cong trinh trong diem_Ke hoach 2012 (theo doi) 2" xfId="18756"/>
    <cellStyle name="2_NTHOC_BC cong trinh trong diem_Ke hoach 2012 (theo doi) 2 2" xfId="18757"/>
    <cellStyle name="2_NTHOC_BC cong trinh trong diem_Ke hoach 2012 (theo doi) 2 2 2" xfId="18758"/>
    <cellStyle name="2_NTHOC_BC cong trinh trong diem_Ke hoach 2012 (theo doi) 2 2 3" xfId="18759"/>
    <cellStyle name="2_NTHOC_BC cong trinh trong diem_Ke hoach 2012 (theo doi) 2 2 4" xfId="18760"/>
    <cellStyle name="2_NTHOC_BC cong trinh trong diem_Ke hoach 2012 (theo doi) 2 3" xfId="18761"/>
    <cellStyle name="2_NTHOC_BC cong trinh trong diem_Ke hoach 2012 (theo doi) 2 4" xfId="18762"/>
    <cellStyle name="2_NTHOC_BC cong trinh trong diem_Ke hoach 2012 (theo doi) 2 5" xfId="18763"/>
    <cellStyle name="2_NTHOC_BC cong trinh trong diem_Ke hoach 2012 (theo doi) 3" xfId="18764"/>
    <cellStyle name="2_NTHOC_BC cong trinh trong diem_Ke hoach 2012 (theo doi) 3 2" xfId="18765"/>
    <cellStyle name="2_NTHOC_BC cong trinh trong diem_Ke hoach 2012 (theo doi) 3 3" xfId="18766"/>
    <cellStyle name="2_NTHOC_BC cong trinh trong diem_Ke hoach 2012 (theo doi) 3 4" xfId="18767"/>
    <cellStyle name="2_NTHOC_BC cong trinh trong diem_Ke hoach 2012 (theo doi) 4" xfId="18768"/>
    <cellStyle name="2_NTHOC_BC cong trinh trong diem_Ke hoach 2012 (theo doi) 5" xfId="18769"/>
    <cellStyle name="2_NTHOC_BC cong trinh trong diem_Ke hoach 2012 (theo doi) 6" xfId="18770"/>
    <cellStyle name="2_NTHOC_BC cong trinh trong diem_Ke hoach 2012 theo doi (giai ngan 30.6.12)" xfId="18771"/>
    <cellStyle name="2_NTHOC_BC cong trinh trong diem_Ke hoach 2012 theo doi (giai ngan 30.6.12) 2" xfId="18772"/>
    <cellStyle name="2_NTHOC_BC cong trinh trong diem_Ke hoach 2012 theo doi (giai ngan 30.6.12) 2 2" xfId="18773"/>
    <cellStyle name="2_NTHOC_BC cong trinh trong diem_Ke hoach 2012 theo doi (giai ngan 30.6.12) 2 2 2" xfId="18774"/>
    <cellStyle name="2_NTHOC_BC cong trinh trong diem_Ke hoach 2012 theo doi (giai ngan 30.6.12) 2 2 3" xfId="18775"/>
    <cellStyle name="2_NTHOC_BC cong trinh trong diem_Ke hoach 2012 theo doi (giai ngan 30.6.12) 2 2 4" xfId="18776"/>
    <cellStyle name="2_NTHOC_BC cong trinh trong diem_Ke hoach 2012 theo doi (giai ngan 30.6.12) 2 3" xfId="18777"/>
    <cellStyle name="2_NTHOC_BC cong trinh trong diem_Ke hoach 2012 theo doi (giai ngan 30.6.12) 2 4" xfId="18778"/>
    <cellStyle name="2_NTHOC_BC cong trinh trong diem_Ke hoach 2012 theo doi (giai ngan 30.6.12) 2 5" xfId="18779"/>
    <cellStyle name="2_NTHOC_BC cong trinh trong diem_Ke hoach 2012 theo doi (giai ngan 30.6.12) 3" xfId="18780"/>
    <cellStyle name="2_NTHOC_BC cong trinh trong diem_Ke hoach 2012 theo doi (giai ngan 30.6.12) 3 2" xfId="18781"/>
    <cellStyle name="2_NTHOC_BC cong trinh trong diem_Ke hoach 2012 theo doi (giai ngan 30.6.12) 3 3" xfId="18782"/>
    <cellStyle name="2_NTHOC_BC cong trinh trong diem_Ke hoach 2012 theo doi (giai ngan 30.6.12) 3 4" xfId="18783"/>
    <cellStyle name="2_NTHOC_BC cong trinh trong diem_Ke hoach 2012 theo doi (giai ngan 30.6.12) 4" xfId="18784"/>
    <cellStyle name="2_NTHOC_BC cong trinh trong diem_Ke hoach 2012 theo doi (giai ngan 30.6.12) 5" xfId="18785"/>
    <cellStyle name="2_NTHOC_BC cong trinh trong diem_Ke hoach 2012 theo doi (giai ngan 30.6.12) 6" xfId="18786"/>
    <cellStyle name="2_NTHOC_BC von DTPT 6 thang 2012" xfId="18787"/>
    <cellStyle name="2_NTHOC_BC von DTPT 6 thang 2012 2" xfId="18788"/>
    <cellStyle name="2_NTHOC_BC von DTPT 6 thang 2012 2 2" xfId="18789"/>
    <cellStyle name="2_NTHOC_BC von DTPT 6 thang 2012 2 3" xfId="18790"/>
    <cellStyle name="2_NTHOC_BC von DTPT 6 thang 2012 2 4" xfId="18791"/>
    <cellStyle name="2_NTHOC_BC von DTPT 6 thang 2012 3" xfId="18792"/>
    <cellStyle name="2_NTHOC_BC von DTPT 6 thang 2012 4" xfId="18793"/>
    <cellStyle name="2_NTHOC_BC von DTPT 6 thang 2012 5" xfId="18794"/>
    <cellStyle name="2_NTHOC_Bieu 01 UB(hung)" xfId="18795"/>
    <cellStyle name="2_NTHOC_Bieu 01 UB(hung) 2" xfId="18796"/>
    <cellStyle name="2_NTHOC_Bieu 01 UB(hung) 2 2" xfId="18797"/>
    <cellStyle name="2_NTHOC_Bieu 01 UB(hung) 2 2 2" xfId="18798"/>
    <cellStyle name="2_NTHOC_Bieu 01 UB(hung) 2 2 3" xfId="18799"/>
    <cellStyle name="2_NTHOC_Bieu 01 UB(hung) 2 2 4" xfId="18800"/>
    <cellStyle name="2_NTHOC_Bieu 01 UB(hung) 2 3" xfId="18801"/>
    <cellStyle name="2_NTHOC_Bieu 01 UB(hung) 2 4" xfId="18802"/>
    <cellStyle name="2_NTHOC_Bieu 01 UB(hung) 2 5" xfId="18803"/>
    <cellStyle name="2_NTHOC_Bieu 01 UB(hung) 3" xfId="18804"/>
    <cellStyle name="2_NTHOC_Bieu 01 UB(hung) 3 2" xfId="18805"/>
    <cellStyle name="2_NTHOC_Bieu 01 UB(hung) 3 3" xfId="18806"/>
    <cellStyle name="2_NTHOC_Bieu 01 UB(hung) 3 4" xfId="18807"/>
    <cellStyle name="2_NTHOC_Bieu 01 UB(hung) 4" xfId="18808"/>
    <cellStyle name="2_NTHOC_Bieu 01 UB(hung) 5" xfId="18809"/>
    <cellStyle name="2_NTHOC_Bieu 01 UB(hung) 6" xfId="18810"/>
    <cellStyle name="2_NTHOC_Bieu du thao QD von ho tro co MT" xfId="18811"/>
    <cellStyle name="2_NTHOC_Bieu du thao QD von ho tro co MT 2" xfId="18812"/>
    <cellStyle name="2_NTHOC_Bieu du thao QD von ho tro co MT 2 2" xfId="18813"/>
    <cellStyle name="2_NTHOC_Bieu du thao QD von ho tro co MT 2 3" xfId="18814"/>
    <cellStyle name="2_NTHOC_Bieu du thao QD von ho tro co MT 2 4" xfId="18815"/>
    <cellStyle name="2_NTHOC_Bieu du thao QD von ho tro co MT 3" xfId="18816"/>
    <cellStyle name="2_NTHOC_Bieu du thao QD von ho tro co MT 4" xfId="18817"/>
    <cellStyle name="2_NTHOC_Bieu du thao QD von ho tro co MT 5" xfId="18818"/>
    <cellStyle name="2_NTHOC_Chi tieu 5 nam" xfId="18819"/>
    <cellStyle name="2_NTHOC_Chi tieu 5 nam 2" xfId="18820"/>
    <cellStyle name="2_NTHOC_Chi tieu 5 nam 2 2" xfId="18821"/>
    <cellStyle name="2_NTHOC_Chi tieu 5 nam 2 3" xfId="18822"/>
    <cellStyle name="2_NTHOC_Chi tieu 5 nam 2 4" xfId="18823"/>
    <cellStyle name="2_NTHOC_Chi tieu 5 nam 3" xfId="18824"/>
    <cellStyle name="2_NTHOC_Chi tieu 5 nam 4" xfId="18825"/>
    <cellStyle name="2_NTHOC_Chi tieu 5 nam 5" xfId="18826"/>
    <cellStyle name="2_NTHOC_Chi tieu 5 nam_BC cong trinh trong diem" xfId="18827"/>
    <cellStyle name="2_NTHOC_Chi tieu 5 nam_BC cong trinh trong diem 2" xfId="18828"/>
    <cellStyle name="2_NTHOC_Chi tieu 5 nam_BC cong trinh trong diem 2 2" xfId="18829"/>
    <cellStyle name="2_NTHOC_Chi tieu 5 nam_BC cong trinh trong diem 2 3" xfId="18830"/>
    <cellStyle name="2_NTHOC_Chi tieu 5 nam_BC cong trinh trong diem 2 4" xfId="18831"/>
    <cellStyle name="2_NTHOC_Chi tieu 5 nam_BC cong trinh trong diem 3" xfId="18832"/>
    <cellStyle name="2_NTHOC_Chi tieu 5 nam_BC cong trinh trong diem 4" xfId="18833"/>
    <cellStyle name="2_NTHOC_Chi tieu 5 nam_BC cong trinh trong diem 5" xfId="18834"/>
    <cellStyle name="2_NTHOC_Chi tieu 5 nam_BC cong trinh trong diem_BC von DTPT 6 thang 2012" xfId="18835"/>
    <cellStyle name="2_NTHOC_Chi tieu 5 nam_BC cong trinh trong diem_BC von DTPT 6 thang 2012 2" xfId="18836"/>
    <cellStyle name="2_NTHOC_Chi tieu 5 nam_BC cong trinh trong diem_BC von DTPT 6 thang 2012 2 2" xfId="18837"/>
    <cellStyle name="2_NTHOC_Chi tieu 5 nam_BC cong trinh trong diem_BC von DTPT 6 thang 2012 2 3" xfId="18838"/>
    <cellStyle name="2_NTHOC_Chi tieu 5 nam_BC cong trinh trong diem_BC von DTPT 6 thang 2012 2 4" xfId="18839"/>
    <cellStyle name="2_NTHOC_Chi tieu 5 nam_BC cong trinh trong diem_BC von DTPT 6 thang 2012 3" xfId="18840"/>
    <cellStyle name="2_NTHOC_Chi tieu 5 nam_BC cong trinh trong diem_BC von DTPT 6 thang 2012 4" xfId="18841"/>
    <cellStyle name="2_NTHOC_Chi tieu 5 nam_BC cong trinh trong diem_BC von DTPT 6 thang 2012 5" xfId="18842"/>
    <cellStyle name="2_NTHOC_Chi tieu 5 nam_BC cong trinh trong diem_Bieu du thao QD von ho tro co MT" xfId="18843"/>
    <cellStyle name="2_NTHOC_Chi tieu 5 nam_BC cong trinh trong diem_Bieu du thao QD von ho tro co MT 2" xfId="18844"/>
    <cellStyle name="2_NTHOC_Chi tieu 5 nam_BC cong trinh trong diem_Bieu du thao QD von ho tro co MT 2 2" xfId="18845"/>
    <cellStyle name="2_NTHOC_Chi tieu 5 nam_BC cong trinh trong diem_Bieu du thao QD von ho tro co MT 2 3" xfId="18846"/>
    <cellStyle name="2_NTHOC_Chi tieu 5 nam_BC cong trinh trong diem_Bieu du thao QD von ho tro co MT 2 4" xfId="18847"/>
    <cellStyle name="2_NTHOC_Chi tieu 5 nam_BC cong trinh trong diem_Bieu du thao QD von ho tro co MT 3" xfId="18848"/>
    <cellStyle name="2_NTHOC_Chi tieu 5 nam_BC cong trinh trong diem_Bieu du thao QD von ho tro co MT 4" xfId="18849"/>
    <cellStyle name="2_NTHOC_Chi tieu 5 nam_BC cong trinh trong diem_Bieu du thao QD von ho tro co MT 5" xfId="18850"/>
    <cellStyle name="2_NTHOC_Chi tieu 5 nam_BC cong trinh trong diem_Ke hoach 2012 (theo doi)" xfId="18851"/>
    <cellStyle name="2_NTHOC_Chi tieu 5 nam_BC cong trinh trong diem_Ke hoach 2012 (theo doi) 2" xfId="18852"/>
    <cellStyle name="2_NTHOC_Chi tieu 5 nam_BC cong trinh trong diem_Ke hoach 2012 (theo doi) 2 2" xfId="18853"/>
    <cellStyle name="2_NTHOC_Chi tieu 5 nam_BC cong trinh trong diem_Ke hoach 2012 (theo doi) 2 3" xfId="18854"/>
    <cellStyle name="2_NTHOC_Chi tieu 5 nam_BC cong trinh trong diem_Ke hoach 2012 (theo doi) 2 4" xfId="18855"/>
    <cellStyle name="2_NTHOC_Chi tieu 5 nam_BC cong trinh trong diem_Ke hoach 2012 (theo doi) 3" xfId="18856"/>
    <cellStyle name="2_NTHOC_Chi tieu 5 nam_BC cong trinh trong diem_Ke hoach 2012 (theo doi) 4" xfId="18857"/>
    <cellStyle name="2_NTHOC_Chi tieu 5 nam_BC cong trinh trong diem_Ke hoach 2012 (theo doi) 5" xfId="18858"/>
    <cellStyle name="2_NTHOC_Chi tieu 5 nam_BC cong trinh trong diem_Ke hoach 2012 theo doi (giai ngan 30.6.12)" xfId="18859"/>
    <cellStyle name="2_NTHOC_Chi tieu 5 nam_BC cong trinh trong diem_Ke hoach 2012 theo doi (giai ngan 30.6.12) 2" xfId="18860"/>
    <cellStyle name="2_NTHOC_Chi tieu 5 nam_BC cong trinh trong diem_Ke hoach 2012 theo doi (giai ngan 30.6.12) 2 2" xfId="18861"/>
    <cellStyle name="2_NTHOC_Chi tieu 5 nam_BC cong trinh trong diem_Ke hoach 2012 theo doi (giai ngan 30.6.12) 2 3" xfId="18862"/>
    <cellStyle name="2_NTHOC_Chi tieu 5 nam_BC cong trinh trong diem_Ke hoach 2012 theo doi (giai ngan 30.6.12) 2 4" xfId="18863"/>
    <cellStyle name="2_NTHOC_Chi tieu 5 nam_BC cong trinh trong diem_Ke hoach 2012 theo doi (giai ngan 30.6.12) 3" xfId="18864"/>
    <cellStyle name="2_NTHOC_Chi tieu 5 nam_BC cong trinh trong diem_Ke hoach 2012 theo doi (giai ngan 30.6.12) 4" xfId="18865"/>
    <cellStyle name="2_NTHOC_Chi tieu 5 nam_BC cong trinh trong diem_Ke hoach 2012 theo doi (giai ngan 30.6.12) 5" xfId="18866"/>
    <cellStyle name="2_NTHOC_Chi tieu 5 nam_BC von DTPT 6 thang 2012" xfId="18867"/>
    <cellStyle name="2_NTHOC_Chi tieu 5 nam_BC von DTPT 6 thang 2012 2" xfId="18868"/>
    <cellStyle name="2_NTHOC_Chi tieu 5 nam_BC von DTPT 6 thang 2012 2 2" xfId="18869"/>
    <cellStyle name="2_NTHOC_Chi tieu 5 nam_BC von DTPT 6 thang 2012 2 3" xfId="18870"/>
    <cellStyle name="2_NTHOC_Chi tieu 5 nam_BC von DTPT 6 thang 2012 2 4" xfId="18871"/>
    <cellStyle name="2_NTHOC_Chi tieu 5 nam_BC von DTPT 6 thang 2012 3" xfId="18872"/>
    <cellStyle name="2_NTHOC_Chi tieu 5 nam_BC von DTPT 6 thang 2012 4" xfId="18873"/>
    <cellStyle name="2_NTHOC_Chi tieu 5 nam_BC von DTPT 6 thang 2012 5" xfId="18874"/>
    <cellStyle name="2_NTHOC_Chi tieu 5 nam_Bieu du thao QD von ho tro co MT" xfId="18875"/>
    <cellStyle name="2_NTHOC_Chi tieu 5 nam_Bieu du thao QD von ho tro co MT 2" xfId="18876"/>
    <cellStyle name="2_NTHOC_Chi tieu 5 nam_Bieu du thao QD von ho tro co MT 2 2" xfId="18877"/>
    <cellStyle name="2_NTHOC_Chi tieu 5 nam_Bieu du thao QD von ho tro co MT 2 3" xfId="18878"/>
    <cellStyle name="2_NTHOC_Chi tieu 5 nam_Bieu du thao QD von ho tro co MT 2 4" xfId="18879"/>
    <cellStyle name="2_NTHOC_Chi tieu 5 nam_Bieu du thao QD von ho tro co MT 3" xfId="18880"/>
    <cellStyle name="2_NTHOC_Chi tieu 5 nam_Bieu du thao QD von ho tro co MT 4" xfId="18881"/>
    <cellStyle name="2_NTHOC_Chi tieu 5 nam_Bieu du thao QD von ho tro co MT 5" xfId="18882"/>
    <cellStyle name="2_NTHOC_Chi tieu 5 nam_Ke hoach 2012 (theo doi)" xfId="18883"/>
    <cellStyle name="2_NTHOC_Chi tieu 5 nam_Ke hoach 2012 (theo doi) 2" xfId="18884"/>
    <cellStyle name="2_NTHOC_Chi tieu 5 nam_Ke hoach 2012 (theo doi) 2 2" xfId="18885"/>
    <cellStyle name="2_NTHOC_Chi tieu 5 nam_Ke hoach 2012 (theo doi) 2 3" xfId="18886"/>
    <cellStyle name="2_NTHOC_Chi tieu 5 nam_Ke hoach 2012 (theo doi) 2 4" xfId="18887"/>
    <cellStyle name="2_NTHOC_Chi tieu 5 nam_Ke hoach 2012 (theo doi) 3" xfId="18888"/>
    <cellStyle name="2_NTHOC_Chi tieu 5 nam_Ke hoach 2012 (theo doi) 4" xfId="18889"/>
    <cellStyle name="2_NTHOC_Chi tieu 5 nam_Ke hoach 2012 (theo doi) 5" xfId="18890"/>
    <cellStyle name="2_NTHOC_Chi tieu 5 nam_Ke hoach 2012 theo doi (giai ngan 30.6.12)" xfId="18891"/>
    <cellStyle name="2_NTHOC_Chi tieu 5 nam_Ke hoach 2012 theo doi (giai ngan 30.6.12) 2" xfId="18892"/>
    <cellStyle name="2_NTHOC_Chi tieu 5 nam_Ke hoach 2012 theo doi (giai ngan 30.6.12) 2 2" xfId="18893"/>
    <cellStyle name="2_NTHOC_Chi tieu 5 nam_Ke hoach 2012 theo doi (giai ngan 30.6.12) 2 3" xfId="18894"/>
    <cellStyle name="2_NTHOC_Chi tieu 5 nam_Ke hoach 2012 theo doi (giai ngan 30.6.12) 2 4" xfId="18895"/>
    <cellStyle name="2_NTHOC_Chi tieu 5 nam_Ke hoach 2012 theo doi (giai ngan 30.6.12) 3" xfId="18896"/>
    <cellStyle name="2_NTHOC_Chi tieu 5 nam_Ke hoach 2012 theo doi (giai ngan 30.6.12) 4" xfId="18897"/>
    <cellStyle name="2_NTHOC_Chi tieu 5 nam_Ke hoach 2012 theo doi (giai ngan 30.6.12) 5" xfId="18898"/>
    <cellStyle name="2_NTHOC_Chi tieu 5 nam_pvhung.skhdt 20117113152041 Danh muc cong trinh trong diem" xfId="18899"/>
    <cellStyle name="2_NTHOC_Chi tieu 5 nam_pvhung.skhdt 20117113152041 Danh muc cong trinh trong diem 2" xfId="18900"/>
    <cellStyle name="2_NTHOC_Chi tieu 5 nam_pvhung.skhdt 20117113152041 Danh muc cong trinh trong diem 2 2" xfId="18901"/>
    <cellStyle name="2_NTHOC_Chi tieu 5 nam_pvhung.skhdt 20117113152041 Danh muc cong trinh trong diem 2 3" xfId="18902"/>
    <cellStyle name="2_NTHOC_Chi tieu 5 nam_pvhung.skhdt 20117113152041 Danh muc cong trinh trong diem 2 4" xfId="18903"/>
    <cellStyle name="2_NTHOC_Chi tieu 5 nam_pvhung.skhdt 20117113152041 Danh muc cong trinh trong diem 3" xfId="18904"/>
    <cellStyle name="2_NTHOC_Chi tieu 5 nam_pvhung.skhdt 20117113152041 Danh muc cong trinh trong diem 4" xfId="18905"/>
    <cellStyle name="2_NTHOC_Chi tieu 5 nam_pvhung.skhdt 20117113152041 Danh muc cong trinh trong diem 5" xfId="18906"/>
    <cellStyle name="2_NTHOC_Chi tieu 5 nam_pvhung.skhdt 20117113152041 Danh muc cong trinh trong diem_BC von DTPT 6 thang 2012" xfId="18907"/>
    <cellStyle name="2_NTHOC_Chi tieu 5 nam_pvhung.skhdt 20117113152041 Danh muc cong trinh trong diem_BC von DTPT 6 thang 2012 2" xfId="18908"/>
    <cellStyle name="2_NTHOC_Chi tieu 5 nam_pvhung.skhdt 20117113152041 Danh muc cong trinh trong diem_BC von DTPT 6 thang 2012 2 2" xfId="18909"/>
    <cellStyle name="2_NTHOC_Chi tieu 5 nam_pvhung.skhdt 20117113152041 Danh muc cong trinh trong diem_BC von DTPT 6 thang 2012 2 3" xfId="18910"/>
    <cellStyle name="2_NTHOC_Chi tieu 5 nam_pvhung.skhdt 20117113152041 Danh muc cong trinh trong diem_BC von DTPT 6 thang 2012 2 4" xfId="18911"/>
    <cellStyle name="2_NTHOC_Chi tieu 5 nam_pvhung.skhdt 20117113152041 Danh muc cong trinh trong diem_BC von DTPT 6 thang 2012 3" xfId="18912"/>
    <cellStyle name="2_NTHOC_Chi tieu 5 nam_pvhung.skhdt 20117113152041 Danh muc cong trinh trong diem_BC von DTPT 6 thang 2012 4" xfId="18913"/>
    <cellStyle name="2_NTHOC_Chi tieu 5 nam_pvhung.skhdt 20117113152041 Danh muc cong trinh trong diem_BC von DTPT 6 thang 2012 5" xfId="18914"/>
    <cellStyle name="2_NTHOC_Chi tieu 5 nam_pvhung.skhdt 20117113152041 Danh muc cong trinh trong diem_Bieu du thao QD von ho tro co MT" xfId="18915"/>
    <cellStyle name="2_NTHOC_Chi tieu 5 nam_pvhung.skhdt 20117113152041 Danh muc cong trinh trong diem_Bieu du thao QD von ho tro co MT 2" xfId="18916"/>
    <cellStyle name="2_NTHOC_Chi tieu 5 nam_pvhung.skhdt 20117113152041 Danh muc cong trinh trong diem_Bieu du thao QD von ho tro co MT 2 2" xfId="18917"/>
    <cellStyle name="2_NTHOC_Chi tieu 5 nam_pvhung.skhdt 20117113152041 Danh muc cong trinh trong diem_Bieu du thao QD von ho tro co MT 2 3" xfId="18918"/>
    <cellStyle name="2_NTHOC_Chi tieu 5 nam_pvhung.skhdt 20117113152041 Danh muc cong trinh trong diem_Bieu du thao QD von ho tro co MT 2 4" xfId="18919"/>
    <cellStyle name="2_NTHOC_Chi tieu 5 nam_pvhung.skhdt 20117113152041 Danh muc cong trinh trong diem_Bieu du thao QD von ho tro co MT 3" xfId="18920"/>
    <cellStyle name="2_NTHOC_Chi tieu 5 nam_pvhung.skhdt 20117113152041 Danh muc cong trinh trong diem_Bieu du thao QD von ho tro co MT 4" xfId="18921"/>
    <cellStyle name="2_NTHOC_Chi tieu 5 nam_pvhung.skhdt 20117113152041 Danh muc cong trinh trong diem_Bieu du thao QD von ho tro co MT 5" xfId="18922"/>
    <cellStyle name="2_NTHOC_Chi tieu 5 nam_pvhung.skhdt 20117113152041 Danh muc cong trinh trong diem_Ke hoach 2012 (theo doi)" xfId="18923"/>
    <cellStyle name="2_NTHOC_Chi tieu 5 nam_pvhung.skhdt 20117113152041 Danh muc cong trinh trong diem_Ke hoach 2012 (theo doi) 2" xfId="18924"/>
    <cellStyle name="2_NTHOC_Chi tieu 5 nam_pvhung.skhdt 20117113152041 Danh muc cong trinh trong diem_Ke hoach 2012 (theo doi) 2 2" xfId="18925"/>
    <cellStyle name="2_NTHOC_Chi tieu 5 nam_pvhung.skhdt 20117113152041 Danh muc cong trinh trong diem_Ke hoach 2012 (theo doi) 2 3" xfId="18926"/>
    <cellStyle name="2_NTHOC_Chi tieu 5 nam_pvhung.skhdt 20117113152041 Danh muc cong trinh trong diem_Ke hoach 2012 (theo doi) 2 4" xfId="18927"/>
    <cellStyle name="2_NTHOC_Chi tieu 5 nam_pvhung.skhdt 20117113152041 Danh muc cong trinh trong diem_Ke hoach 2012 (theo doi) 3" xfId="18928"/>
    <cellStyle name="2_NTHOC_Chi tieu 5 nam_pvhung.skhdt 20117113152041 Danh muc cong trinh trong diem_Ke hoach 2012 (theo doi) 4" xfId="18929"/>
    <cellStyle name="2_NTHOC_Chi tieu 5 nam_pvhung.skhdt 20117113152041 Danh muc cong trinh trong diem_Ke hoach 2012 (theo doi) 5" xfId="18930"/>
    <cellStyle name="2_NTHOC_Chi tieu 5 nam_pvhung.skhdt 20117113152041 Danh muc cong trinh trong diem_Ke hoach 2012 theo doi (giai ngan 30.6.12)" xfId="18931"/>
    <cellStyle name="2_NTHOC_Chi tieu 5 nam_pvhung.skhdt 20117113152041 Danh muc cong trinh trong diem_Ke hoach 2012 theo doi (giai ngan 30.6.12) 2" xfId="18932"/>
    <cellStyle name="2_NTHOC_Chi tieu 5 nam_pvhung.skhdt 20117113152041 Danh muc cong trinh trong diem_Ke hoach 2012 theo doi (giai ngan 30.6.12) 2 2" xfId="18933"/>
    <cellStyle name="2_NTHOC_Chi tieu 5 nam_pvhung.skhdt 20117113152041 Danh muc cong trinh trong diem_Ke hoach 2012 theo doi (giai ngan 30.6.12) 2 3" xfId="18934"/>
    <cellStyle name="2_NTHOC_Chi tieu 5 nam_pvhung.skhdt 20117113152041 Danh muc cong trinh trong diem_Ke hoach 2012 theo doi (giai ngan 30.6.12) 2 4" xfId="18935"/>
    <cellStyle name="2_NTHOC_Chi tieu 5 nam_pvhung.skhdt 20117113152041 Danh muc cong trinh trong diem_Ke hoach 2012 theo doi (giai ngan 30.6.12) 3" xfId="18936"/>
    <cellStyle name="2_NTHOC_Chi tieu 5 nam_pvhung.skhdt 20117113152041 Danh muc cong trinh trong diem_Ke hoach 2012 theo doi (giai ngan 30.6.12) 4" xfId="18937"/>
    <cellStyle name="2_NTHOC_Chi tieu 5 nam_pvhung.skhdt 20117113152041 Danh muc cong trinh trong diem_Ke hoach 2012 theo doi (giai ngan 30.6.12) 5" xfId="18938"/>
    <cellStyle name="2_NTHOC_Dang ky phan khai von ODA (gui Bo)" xfId="18939"/>
    <cellStyle name="2_NTHOC_Dang ky phan khai von ODA (gui Bo) 2" xfId="18940"/>
    <cellStyle name="2_NTHOC_Dang ky phan khai von ODA (gui Bo) 2 2" xfId="18941"/>
    <cellStyle name="2_NTHOC_Dang ky phan khai von ODA (gui Bo) 2 3" xfId="18942"/>
    <cellStyle name="2_NTHOC_Dang ky phan khai von ODA (gui Bo) 2 4" xfId="18943"/>
    <cellStyle name="2_NTHOC_Dang ky phan khai von ODA (gui Bo) 3" xfId="18944"/>
    <cellStyle name="2_NTHOC_Dang ky phan khai von ODA (gui Bo) 4" xfId="18945"/>
    <cellStyle name="2_NTHOC_Dang ky phan khai von ODA (gui Bo) 5" xfId="18946"/>
    <cellStyle name="2_NTHOC_Dang ky phan khai von ODA (gui Bo)_BC von DTPT 6 thang 2012" xfId="18947"/>
    <cellStyle name="2_NTHOC_Dang ky phan khai von ODA (gui Bo)_BC von DTPT 6 thang 2012 2" xfId="18948"/>
    <cellStyle name="2_NTHOC_Dang ky phan khai von ODA (gui Bo)_BC von DTPT 6 thang 2012 2 2" xfId="18949"/>
    <cellStyle name="2_NTHOC_Dang ky phan khai von ODA (gui Bo)_BC von DTPT 6 thang 2012 2 3" xfId="18950"/>
    <cellStyle name="2_NTHOC_Dang ky phan khai von ODA (gui Bo)_BC von DTPT 6 thang 2012 2 4" xfId="18951"/>
    <cellStyle name="2_NTHOC_Dang ky phan khai von ODA (gui Bo)_BC von DTPT 6 thang 2012 3" xfId="18952"/>
    <cellStyle name="2_NTHOC_Dang ky phan khai von ODA (gui Bo)_BC von DTPT 6 thang 2012 4" xfId="18953"/>
    <cellStyle name="2_NTHOC_Dang ky phan khai von ODA (gui Bo)_BC von DTPT 6 thang 2012 5" xfId="18954"/>
    <cellStyle name="2_NTHOC_Dang ky phan khai von ODA (gui Bo)_Bieu du thao QD von ho tro co MT" xfId="18955"/>
    <cellStyle name="2_NTHOC_Dang ky phan khai von ODA (gui Bo)_Bieu du thao QD von ho tro co MT 2" xfId="18956"/>
    <cellStyle name="2_NTHOC_Dang ky phan khai von ODA (gui Bo)_Bieu du thao QD von ho tro co MT 2 2" xfId="18957"/>
    <cellStyle name="2_NTHOC_Dang ky phan khai von ODA (gui Bo)_Bieu du thao QD von ho tro co MT 2 3" xfId="18958"/>
    <cellStyle name="2_NTHOC_Dang ky phan khai von ODA (gui Bo)_Bieu du thao QD von ho tro co MT 2 4" xfId="18959"/>
    <cellStyle name="2_NTHOC_Dang ky phan khai von ODA (gui Bo)_Bieu du thao QD von ho tro co MT 3" xfId="18960"/>
    <cellStyle name="2_NTHOC_Dang ky phan khai von ODA (gui Bo)_Bieu du thao QD von ho tro co MT 4" xfId="18961"/>
    <cellStyle name="2_NTHOC_Dang ky phan khai von ODA (gui Bo)_Bieu du thao QD von ho tro co MT 5" xfId="18962"/>
    <cellStyle name="2_NTHOC_Dang ky phan khai von ODA (gui Bo)_Ke hoach 2012 theo doi (giai ngan 30.6.12)" xfId="18963"/>
    <cellStyle name="2_NTHOC_Dang ky phan khai von ODA (gui Bo)_Ke hoach 2012 theo doi (giai ngan 30.6.12) 2" xfId="18964"/>
    <cellStyle name="2_NTHOC_Dang ky phan khai von ODA (gui Bo)_Ke hoach 2012 theo doi (giai ngan 30.6.12) 2 2" xfId="18965"/>
    <cellStyle name="2_NTHOC_Dang ky phan khai von ODA (gui Bo)_Ke hoach 2012 theo doi (giai ngan 30.6.12) 2 3" xfId="18966"/>
    <cellStyle name="2_NTHOC_Dang ky phan khai von ODA (gui Bo)_Ke hoach 2012 theo doi (giai ngan 30.6.12) 2 4" xfId="18967"/>
    <cellStyle name="2_NTHOC_Dang ky phan khai von ODA (gui Bo)_Ke hoach 2012 theo doi (giai ngan 30.6.12) 3" xfId="18968"/>
    <cellStyle name="2_NTHOC_Dang ky phan khai von ODA (gui Bo)_Ke hoach 2012 theo doi (giai ngan 30.6.12) 4" xfId="18969"/>
    <cellStyle name="2_NTHOC_Dang ky phan khai von ODA (gui Bo)_Ke hoach 2012 theo doi (giai ngan 30.6.12) 5" xfId="18970"/>
    <cellStyle name="2_NTHOC_DK bo tri lai (chinh thuc)" xfId="18971"/>
    <cellStyle name="2_NTHOC_DK bo tri lai (chinh thuc) 2" xfId="18972"/>
    <cellStyle name="2_NTHOC_DK bo tri lai (chinh thuc) 2 2" xfId="18973"/>
    <cellStyle name="2_NTHOC_DK bo tri lai (chinh thuc) 2 3" xfId="18974"/>
    <cellStyle name="2_NTHOC_DK bo tri lai (chinh thuc) 2 4" xfId="18975"/>
    <cellStyle name="2_NTHOC_DK bo tri lai (chinh thuc) 3" xfId="18976"/>
    <cellStyle name="2_NTHOC_DK bo tri lai (chinh thuc) 4" xfId="18977"/>
    <cellStyle name="2_NTHOC_DK bo tri lai (chinh thuc) 5" xfId="18978"/>
    <cellStyle name="2_NTHOC_DK bo tri lai (chinh thuc)_BC von DTPT 6 thang 2012" xfId="18979"/>
    <cellStyle name="2_NTHOC_DK bo tri lai (chinh thuc)_BC von DTPT 6 thang 2012 2" xfId="18980"/>
    <cellStyle name="2_NTHOC_DK bo tri lai (chinh thuc)_BC von DTPT 6 thang 2012 2 2" xfId="18981"/>
    <cellStyle name="2_NTHOC_DK bo tri lai (chinh thuc)_BC von DTPT 6 thang 2012 2 3" xfId="18982"/>
    <cellStyle name="2_NTHOC_DK bo tri lai (chinh thuc)_BC von DTPT 6 thang 2012 2 4" xfId="18983"/>
    <cellStyle name="2_NTHOC_DK bo tri lai (chinh thuc)_BC von DTPT 6 thang 2012 3" xfId="18984"/>
    <cellStyle name="2_NTHOC_DK bo tri lai (chinh thuc)_BC von DTPT 6 thang 2012 4" xfId="18985"/>
    <cellStyle name="2_NTHOC_DK bo tri lai (chinh thuc)_BC von DTPT 6 thang 2012 5" xfId="18986"/>
    <cellStyle name="2_NTHOC_DK bo tri lai (chinh thuc)_Bieu du thao QD von ho tro co MT" xfId="18987"/>
    <cellStyle name="2_NTHOC_DK bo tri lai (chinh thuc)_Bieu du thao QD von ho tro co MT 2" xfId="18988"/>
    <cellStyle name="2_NTHOC_DK bo tri lai (chinh thuc)_Bieu du thao QD von ho tro co MT 2 2" xfId="18989"/>
    <cellStyle name="2_NTHOC_DK bo tri lai (chinh thuc)_Bieu du thao QD von ho tro co MT 2 3" xfId="18990"/>
    <cellStyle name="2_NTHOC_DK bo tri lai (chinh thuc)_Bieu du thao QD von ho tro co MT 2 4" xfId="18991"/>
    <cellStyle name="2_NTHOC_DK bo tri lai (chinh thuc)_Bieu du thao QD von ho tro co MT 3" xfId="18992"/>
    <cellStyle name="2_NTHOC_DK bo tri lai (chinh thuc)_Bieu du thao QD von ho tro co MT 4" xfId="18993"/>
    <cellStyle name="2_NTHOC_DK bo tri lai (chinh thuc)_Bieu du thao QD von ho tro co MT 5" xfId="18994"/>
    <cellStyle name="2_NTHOC_DK bo tri lai (chinh thuc)_Ke hoach 2012 (theo doi)" xfId="18995"/>
    <cellStyle name="2_NTHOC_DK bo tri lai (chinh thuc)_Ke hoach 2012 (theo doi) 2" xfId="18996"/>
    <cellStyle name="2_NTHOC_DK bo tri lai (chinh thuc)_Ke hoach 2012 (theo doi) 2 2" xfId="18997"/>
    <cellStyle name="2_NTHOC_DK bo tri lai (chinh thuc)_Ke hoach 2012 (theo doi) 2 3" xfId="18998"/>
    <cellStyle name="2_NTHOC_DK bo tri lai (chinh thuc)_Ke hoach 2012 (theo doi) 2 4" xfId="18999"/>
    <cellStyle name="2_NTHOC_DK bo tri lai (chinh thuc)_Ke hoach 2012 (theo doi) 3" xfId="19000"/>
    <cellStyle name="2_NTHOC_DK bo tri lai (chinh thuc)_Ke hoach 2012 (theo doi) 4" xfId="19001"/>
    <cellStyle name="2_NTHOC_DK bo tri lai (chinh thuc)_Ke hoach 2012 (theo doi) 5" xfId="19002"/>
    <cellStyle name="2_NTHOC_DK bo tri lai (chinh thuc)_Ke hoach 2012 theo doi (giai ngan 30.6.12)" xfId="19003"/>
    <cellStyle name="2_NTHOC_DK bo tri lai (chinh thuc)_Ke hoach 2012 theo doi (giai ngan 30.6.12) 2" xfId="19004"/>
    <cellStyle name="2_NTHOC_DK bo tri lai (chinh thuc)_Ke hoach 2012 theo doi (giai ngan 30.6.12) 2 2" xfId="19005"/>
    <cellStyle name="2_NTHOC_DK bo tri lai (chinh thuc)_Ke hoach 2012 theo doi (giai ngan 30.6.12) 2 3" xfId="19006"/>
    <cellStyle name="2_NTHOC_DK bo tri lai (chinh thuc)_Ke hoach 2012 theo doi (giai ngan 30.6.12) 2 4" xfId="19007"/>
    <cellStyle name="2_NTHOC_DK bo tri lai (chinh thuc)_Ke hoach 2012 theo doi (giai ngan 30.6.12) 3" xfId="19008"/>
    <cellStyle name="2_NTHOC_DK bo tri lai (chinh thuc)_Ke hoach 2012 theo doi (giai ngan 30.6.12) 4" xfId="19009"/>
    <cellStyle name="2_NTHOC_DK bo tri lai (chinh thuc)_Ke hoach 2012 theo doi (giai ngan 30.6.12) 5" xfId="19010"/>
    <cellStyle name="2_NTHOC_Ke hoach 2012 (theo doi)" xfId="19011"/>
    <cellStyle name="2_NTHOC_Ke hoach 2012 (theo doi) 2" xfId="19012"/>
    <cellStyle name="2_NTHOC_Ke hoach 2012 (theo doi) 2 2" xfId="19013"/>
    <cellStyle name="2_NTHOC_Ke hoach 2012 (theo doi) 2 3" xfId="19014"/>
    <cellStyle name="2_NTHOC_Ke hoach 2012 (theo doi) 2 4" xfId="19015"/>
    <cellStyle name="2_NTHOC_Ke hoach 2012 (theo doi) 3" xfId="19016"/>
    <cellStyle name="2_NTHOC_Ke hoach 2012 (theo doi) 4" xfId="19017"/>
    <cellStyle name="2_NTHOC_Ke hoach 2012 (theo doi) 5" xfId="19018"/>
    <cellStyle name="2_NTHOC_Ke hoach 2012 theo doi (giai ngan 30.6.12)" xfId="19019"/>
    <cellStyle name="2_NTHOC_Ke hoach 2012 theo doi (giai ngan 30.6.12) 2" xfId="19020"/>
    <cellStyle name="2_NTHOC_Ke hoach 2012 theo doi (giai ngan 30.6.12) 2 2" xfId="19021"/>
    <cellStyle name="2_NTHOC_Ke hoach 2012 theo doi (giai ngan 30.6.12) 2 3" xfId="19022"/>
    <cellStyle name="2_NTHOC_Ke hoach 2012 theo doi (giai ngan 30.6.12) 2 4" xfId="19023"/>
    <cellStyle name="2_NTHOC_Ke hoach 2012 theo doi (giai ngan 30.6.12) 3" xfId="19024"/>
    <cellStyle name="2_NTHOC_Ke hoach 2012 theo doi (giai ngan 30.6.12) 4" xfId="19025"/>
    <cellStyle name="2_NTHOC_Ke hoach 2012 theo doi (giai ngan 30.6.12) 5" xfId="19026"/>
    <cellStyle name="2_NTHOC_Ke hoach nam 2013 nguon MT(theo doi) den 31-5-13" xfId="19027"/>
    <cellStyle name="2_NTHOC_Ke hoach nam 2013 nguon MT(theo doi) den 31-5-13 2" xfId="19028"/>
    <cellStyle name="2_NTHOC_Ke hoach nam 2013 nguon MT(theo doi) den 31-5-13 2 2" xfId="19029"/>
    <cellStyle name="2_NTHOC_Ke hoach nam 2013 nguon MT(theo doi) den 31-5-13 2 3" xfId="19030"/>
    <cellStyle name="2_NTHOC_Ke hoach nam 2013 nguon MT(theo doi) den 31-5-13 2 4" xfId="19031"/>
    <cellStyle name="2_NTHOC_Ke hoach nam 2013 nguon MT(theo doi) den 31-5-13 3" xfId="19032"/>
    <cellStyle name="2_NTHOC_Ke hoach nam 2013 nguon MT(theo doi) den 31-5-13 4" xfId="19033"/>
    <cellStyle name="2_NTHOC_Ke hoach nam 2013 nguon MT(theo doi) den 31-5-13 5" xfId="19034"/>
    <cellStyle name="2_NTHOC_pvhung.skhdt 20117113152041 Danh muc cong trinh trong diem" xfId="19035"/>
    <cellStyle name="2_NTHOC_pvhung.skhdt 20117113152041 Danh muc cong trinh trong diem 2" xfId="19036"/>
    <cellStyle name="2_NTHOC_pvhung.skhdt 20117113152041 Danh muc cong trinh trong diem 2 2" xfId="19037"/>
    <cellStyle name="2_NTHOC_pvhung.skhdt 20117113152041 Danh muc cong trinh trong diem 2 2 2" xfId="19038"/>
    <cellStyle name="2_NTHOC_pvhung.skhdt 20117113152041 Danh muc cong trinh trong diem 2 2 3" xfId="19039"/>
    <cellStyle name="2_NTHOC_pvhung.skhdt 20117113152041 Danh muc cong trinh trong diem 2 2 4" xfId="19040"/>
    <cellStyle name="2_NTHOC_pvhung.skhdt 20117113152041 Danh muc cong trinh trong diem 2 3" xfId="19041"/>
    <cellStyle name="2_NTHOC_pvhung.skhdt 20117113152041 Danh muc cong trinh trong diem 2 4" xfId="19042"/>
    <cellStyle name="2_NTHOC_pvhung.skhdt 20117113152041 Danh muc cong trinh trong diem 2 5" xfId="19043"/>
    <cellStyle name="2_NTHOC_pvhung.skhdt 20117113152041 Danh muc cong trinh trong diem 3" xfId="19044"/>
    <cellStyle name="2_NTHOC_pvhung.skhdt 20117113152041 Danh muc cong trinh trong diem 3 2" xfId="19045"/>
    <cellStyle name="2_NTHOC_pvhung.skhdt 20117113152041 Danh muc cong trinh trong diem 3 3" xfId="19046"/>
    <cellStyle name="2_NTHOC_pvhung.skhdt 20117113152041 Danh muc cong trinh trong diem 3 4" xfId="19047"/>
    <cellStyle name="2_NTHOC_pvhung.skhdt 20117113152041 Danh muc cong trinh trong diem 4" xfId="19048"/>
    <cellStyle name="2_NTHOC_pvhung.skhdt 20117113152041 Danh muc cong trinh trong diem 5" xfId="19049"/>
    <cellStyle name="2_NTHOC_pvhung.skhdt 20117113152041 Danh muc cong trinh trong diem 6" xfId="19050"/>
    <cellStyle name="2_NTHOC_pvhung.skhdt 20117113152041 Danh muc cong trinh trong diem_BC von DTPT 6 thang 2012" xfId="19051"/>
    <cellStyle name="2_NTHOC_pvhung.skhdt 20117113152041 Danh muc cong trinh trong diem_BC von DTPT 6 thang 2012 2" xfId="19052"/>
    <cellStyle name="2_NTHOC_pvhung.skhdt 20117113152041 Danh muc cong trinh trong diem_BC von DTPT 6 thang 2012 2 2" xfId="19053"/>
    <cellStyle name="2_NTHOC_pvhung.skhdt 20117113152041 Danh muc cong trinh trong diem_BC von DTPT 6 thang 2012 2 2 2" xfId="19054"/>
    <cellStyle name="2_NTHOC_pvhung.skhdt 20117113152041 Danh muc cong trinh trong diem_BC von DTPT 6 thang 2012 2 2 3" xfId="19055"/>
    <cellStyle name="2_NTHOC_pvhung.skhdt 20117113152041 Danh muc cong trinh trong diem_BC von DTPT 6 thang 2012 2 2 4" xfId="19056"/>
    <cellStyle name="2_NTHOC_pvhung.skhdt 20117113152041 Danh muc cong trinh trong diem_BC von DTPT 6 thang 2012 2 3" xfId="19057"/>
    <cellStyle name="2_NTHOC_pvhung.skhdt 20117113152041 Danh muc cong trinh trong diem_BC von DTPT 6 thang 2012 2 4" xfId="19058"/>
    <cellStyle name="2_NTHOC_pvhung.skhdt 20117113152041 Danh muc cong trinh trong diem_BC von DTPT 6 thang 2012 2 5" xfId="19059"/>
    <cellStyle name="2_NTHOC_pvhung.skhdt 20117113152041 Danh muc cong trinh trong diem_BC von DTPT 6 thang 2012 3" xfId="19060"/>
    <cellStyle name="2_NTHOC_pvhung.skhdt 20117113152041 Danh muc cong trinh trong diem_BC von DTPT 6 thang 2012 3 2" xfId="19061"/>
    <cellStyle name="2_NTHOC_pvhung.skhdt 20117113152041 Danh muc cong trinh trong diem_BC von DTPT 6 thang 2012 3 3" xfId="19062"/>
    <cellStyle name="2_NTHOC_pvhung.skhdt 20117113152041 Danh muc cong trinh trong diem_BC von DTPT 6 thang 2012 3 4" xfId="19063"/>
    <cellStyle name="2_NTHOC_pvhung.skhdt 20117113152041 Danh muc cong trinh trong diem_BC von DTPT 6 thang 2012 4" xfId="19064"/>
    <cellStyle name="2_NTHOC_pvhung.skhdt 20117113152041 Danh muc cong trinh trong diem_BC von DTPT 6 thang 2012 5" xfId="19065"/>
    <cellStyle name="2_NTHOC_pvhung.skhdt 20117113152041 Danh muc cong trinh trong diem_BC von DTPT 6 thang 2012 6" xfId="19066"/>
    <cellStyle name="2_NTHOC_pvhung.skhdt 20117113152041 Danh muc cong trinh trong diem_Bieu du thao QD von ho tro co MT" xfId="19067"/>
    <cellStyle name="2_NTHOC_pvhung.skhdt 20117113152041 Danh muc cong trinh trong diem_Bieu du thao QD von ho tro co MT 2" xfId="19068"/>
    <cellStyle name="2_NTHOC_pvhung.skhdt 20117113152041 Danh muc cong trinh trong diem_Bieu du thao QD von ho tro co MT 2 2" xfId="19069"/>
    <cellStyle name="2_NTHOC_pvhung.skhdt 20117113152041 Danh muc cong trinh trong diem_Bieu du thao QD von ho tro co MT 2 2 2" xfId="19070"/>
    <cellStyle name="2_NTHOC_pvhung.skhdt 20117113152041 Danh muc cong trinh trong diem_Bieu du thao QD von ho tro co MT 2 2 3" xfId="19071"/>
    <cellStyle name="2_NTHOC_pvhung.skhdt 20117113152041 Danh muc cong trinh trong diem_Bieu du thao QD von ho tro co MT 2 2 4" xfId="19072"/>
    <cellStyle name="2_NTHOC_pvhung.skhdt 20117113152041 Danh muc cong trinh trong diem_Bieu du thao QD von ho tro co MT 2 3" xfId="19073"/>
    <cellStyle name="2_NTHOC_pvhung.skhdt 20117113152041 Danh muc cong trinh trong diem_Bieu du thao QD von ho tro co MT 2 4" xfId="19074"/>
    <cellStyle name="2_NTHOC_pvhung.skhdt 20117113152041 Danh muc cong trinh trong diem_Bieu du thao QD von ho tro co MT 2 5" xfId="19075"/>
    <cellStyle name="2_NTHOC_pvhung.skhdt 20117113152041 Danh muc cong trinh trong diem_Bieu du thao QD von ho tro co MT 3" xfId="19076"/>
    <cellStyle name="2_NTHOC_pvhung.skhdt 20117113152041 Danh muc cong trinh trong diem_Bieu du thao QD von ho tro co MT 3 2" xfId="19077"/>
    <cellStyle name="2_NTHOC_pvhung.skhdt 20117113152041 Danh muc cong trinh trong diem_Bieu du thao QD von ho tro co MT 3 3" xfId="19078"/>
    <cellStyle name="2_NTHOC_pvhung.skhdt 20117113152041 Danh muc cong trinh trong diem_Bieu du thao QD von ho tro co MT 3 4" xfId="19079"/>
    <cellStyle name="2_NTHOC_pvhung.skhdt 20117113152041 Danh muc cong trinh trong diem_Bieu du thao QD von ho tro co MT 4" xfId="19080"/>
    <cellStyle name="2_NTHOC_pvhung.skhdt 20117113152041 Danh muc cong trinh trong diem_Bieu du thao QD von ho tro co MT 5" xfId="19081"/>
    <cellStyle name="2_NTHOC_pvhung.skhdt 20117113152041 Danh muc cong trinh trong diem_Bieu du thao QD von ho tro co MT 6" xfId="19082"/>
    <cellStyle name="2_NTHOC_pvhung.skhdt 20117113152041 Danh muc cong trinh trong diem_Ke hoach 2012 (theo doi)" xfId="19083"/>
    <cellStyle name="2_NTHOC_pvhung.skhdt 20117113152041 Danh muc cong trinh trong diem_Ke hoach 2012 (theo doi) 2" xfId="19084"/>
    <cellStyle name="2_NTHOC_pvhung.skhdt 20117113152041 Danh muc cong trinh trong diem_Ke hoach 2012 (theo doi) 2 2" xfId="19085"/>
    <cellStyle name="2_NTHOC_pvhung.skhdt 20117113152041 Danh muc cong trinh trong diem_Ke hoach 2012 (theo doi) 2 2 2" xfId="19086"/>
    <cellStyle name="2_NTHOC_pvhung.skhdt 20117113152041 Danh muc cong trinh trong diem_Ke hoach 2012 (theo doi) 2 2 3" xfId="19087"/>
    <cellStyle name="2_NTHOC_pvhung.skhdt 20117113152041 Danh muc cong trinh trong diem_Ke hoach 2012 (theo doi) 2 2 4" xfId="19088"/>
    <cellStyle name="2_NTHOC_pvhung.skhdt 20117113152041 Danh muc cong trinh trong diem_Ke hoach 2012 (theo doi) 2 3" xfId="19089"/>
    <cellStyle name="2_NTHOC_pvhung.skhdt 20117113152041 Danh muc cong trinh trong diem_Ke hoach 2012 (theo doi) 2 4" xfId="19090"/>
    <cellStyle name="2_NTHOC_pvhung.skhdt 20117113152041 Danh muc cong trinh trong diem_Ke hoach 2012 (theo doi) 2 5" xfId="19091"/>
    <cellStyle name="2_NTHOC_pvhung.skhdt 20117113152041 Danh muc cong trinh trong diem_Ke hoach 2012 (theo doi) 3" xfId="19092"/>
    <cellStyle name="2_NTHOC_pvhung.skhdt 20117113152041 Danh muc cong trinh trong diem_Ke hoach 2012 (theo doi) 3 2" xfId="19093"/>
    <cellStyle name="2_NTHOC_pvhung.skhdt 20117113152041 Danh muc cong trinh trong diem_Ke hoach 2012 (theo doi) 3 3" xfId="19094"/>
    <cellStyle name="2_NTHOC_pvhung.skhdt 20117113152041 Danh muc cong trinh trong diem_Ke hoach 2012 (theo doi) 3 4" xfId="19095"/>
    <cellStyle name="2_NTHOC_pvhung.skhdt 20117113152041 Danh muc cong trinh trong diem_Ke hoach 2012 (theo doi) 4" xfId="19096"/>
    <cellStyle name="2_NTHOC_pvhung.skhdt 20117113152041 Danh muc cong trinh trong diem_Ke hoach 2012 (theo doi) 5" xfId="19097"/>
    <cellStyle name="2_NTHOC_pvhung.skhdt 20117113152041 Danh muc cong trinh trong diem_Ke hoach 2012 (theo doi) 6" xfId="19098"/>
    <cellStyle name="2_NTHOC_pvhung.skhdt 20117113152041 Danh muc cong trinh trong diem_Ke hoach 2012 theo doi (giai ngan 30.6.12)" xfId="19099"/>
    <cellStyle name="2_NTHOC_pvhung.skhdt 20117113152041 Danh muc cong trinh trong diem_Ke hoach 2012 theo doi (giai ngan 30.6.12) 2" xfId="19100"/>
    <cellStyle name="2_NTHOC_pvhung.skhdt 20117113152041 Danh muc cong trinh trong diem_Ke hoach 2012 theo doi (giai ngan 30.6.12) 2 2" xfId="19101"/>
    <cellStyle name="2_NTHOC_pvhung.skhdt 20117113152041 Danh muc cong trinh trong diem_Ke hoach 2012 theo doi (giai ngan 30.6.12) 2 2 2" xfId="19102"/>
    <cellStyle name="2_NTHOC_pvhung.skhdt 20117113152041 Danh muc cong trinh trong diem_Ke hoach 2012 theo doi (giai ngan 30.6.12) 2 2 3" xfId="19103"/>
    <cellStyle name="2_NTHOC_pvhung.skhdt 20117113152041 Danh muc cong trinh trong diem_Ke hoach 2012 theo doi (giai ngan 30.6.12) 2 2 4" xfId="19104"/>
    <cellStyle name="2_NTHOC_pvhung.skhdt 20117113152041 Danh muc cong trinh trong diem_Ke hoach 2012 theo doi (giai ngan 30.6.12) 2 3" xfId="19105"/>
    <cellStyle name="2_NTHOC_pvhung.skhdt 20117113152041 Danh muc cong trinh trong diem_Ke hoach 2012 theo doi (giai ngan 30.6.12) 2 4" xfId="19106"/>
    <cellStyle name="2_NTHOC_pvhung.skhdt 20117113152041 Danh muc cong trinh trong diem_Ke hoach 2012 theo doi (giai ngan 30.6.12) 2 5" xfId="19107"/>
    <cellStyle name="2_NTHOC_pvhung.skhdt 20117113152041 Danh muc cong trinh trong diem_Ke hoach 2012 theo doi (giai ngan 30.6.12) 3" xfId="19108"/>
    <cellStyle name="2_NTHOC_pvhung.skhdt 20117113152041 Danh muc cong trinh trong diem_Ke hoach 2012 theo doi (giai ngan 30.6.12) 3 2" xfId="19109"/>
    <cellStyle name="2_NTHOC_pvhung.skhdt 20117113152041 Danh muc cong trinh trong diem_Ke hoach 2012 theo doi (giai ngan 30.6.12) 3 3" xfId="19110"/>
    <cellStyle name="2_NTHOC_pvhung.skhdt 20117113152041 Danh muc cong trinh trong diem_Ke hoach 2012 theo doi (giai ngan 30.6.12) 3 4" xfId="19111"/>
    <cellStyle name="2_NTHOC_pvhung.skhdt 20117113152041 Danh muc cong trinh trong diem_Ke hoach 2012 theo doi (giai ngan 30.6.12) 4" xfId="19112"/>
    <cellStyle name="2_NTHOC_pvhung.skhdt 20117113152041 Danh muc cong trinh trong diem_Ke hoach 2012 theo doi (giai ngan 30.6.12) 5" xfId="19113"/>
    <cellStyle name="2_NTHOC_pvhung.skhdt 20117113152041 Danh muc cong trinh trong diem_Ke hoach 2012 theo doi (giai ngan 30.6.12) 6" xfId="19114"/>
    <cellStyle name="2_NTHOC_Ra soat KH 2009 (chinh thuc o nha)" xfId="19115"/>
    <cellStyle name="2_NTHOC_Ra soat KH 2009 (chinh thuc o nha) 2" xfId="19116"/>
    <cellStyle name="2_NTHOC_Ra soat KH 2009 (chinh thuc o nha) 2 2" xfId="19117"/>
    <cellStyle name="2_NTHOC_Ra soat KH 2009 (chinh thuc o nha) 2 3" xfId="19118"/>
    <cellStyle name="2_NTHOC_Ra soat KH 2009 (chinh thuc o nha) 2 4" xfId="19119"/>
    <cellStyle name="2_NTHOC_Ra soat KH 2009 (chinh thuc o nha) 3" xfId="19120"/>
    <cellStyle name="2_NTHOC_Ra soat KH 2009 (chinh thuc o nha) 4" xfId="19121"/>
    <cellStyle name="2_NTHOC_Ra soat KH 2009 (chinh thuc o nha) 5" xfId="19122"/>
    <cellStyle name="2_NTHOC_Ra soat KH 2009 (chinh thuc o nha)_BC von DTPT 6 thang 2012" xfId="19123"/>
    <cellStyle name="2_NTHOC_Ra soat KH 2009 (chinh thuc o nha)_BC von DTPT 6 thang 2012 2" xfId="19124"/>
    <cellStyle name="2_NTHOC_Ra soat KH 2009 (chinh thuc o nha)_BC von DTPT 6 thang 2012 2 2" xfId="19125"/>
    <cellStyle name="2_NTHOC_Ra soat KH 2009 (chinh thuc o nha)_BC von DTPT 6 thang 2012 2 3" xfId="19126"/>
    <cellStyle name="2_NTHOC_Ra soat KH 2009 (chinh thuc o nha)_BC von DTPT 6 thang 2012 2 4" xfId="19127"/>
    <cellStyle name="2_NTHOC_Ra soat KH 2009 (chinh thuc o nha)_BC von DTPT 6 thang 2012 3" xfId="19128"/>
    <cellStyle name="2_NTHOC_Ra soat KH 2009 (chinh thuc o nha)_BC von DTPT 6 thang 2012 4" xfId="19129"/>
    <cellStyle name="2_NTHOC_Ra soat KH 2009 (chinh thuc o nha)_BC von DTPT 6 thang 2012 5" xfId="19130"/>
    <cellStyle name="2_NTHOC_Ra soat KH 2009 (chinh thuc o nha)_Bieu du thao QD von ho tro co MT" xfId="19131"/>
    <cellStyle name="2_NTHOC_Ra soat KH 2009 (chinh thuc o nha)_Bieu du thao QD von ho tro co MT 2" xfId="19132"/>
    <cellStyle name="2_NTHOC_Ra soat KH 2009 (chinh thuc o nha)_Bieu du thao QD von ho tro co MT 2 2" xfId="19133"/>
    <cellStyle name="2_NTHOC_Ra soat KH 2009 (chinh thuc o nha)_Bieu du thao QD von ho tro co MT 2 3" xfId="19134"/>
    <cellStyle name="2_NTHOC_Ra soat KH 2009 (chinh thuc o nha)_Bieu du thao QD von ho tro co MT 2 4" xfId="19135"/>
    <cellStyle name="2_NTHOC_Ra soat KH 2009 (chinh thuc o nha)_Bieu du thao QD von ho tro co MT 3" xfId="19136"/>
    <cellStyle name="2_NTHOC_Ra soat KH 2009 (chinh thuc o nha)_Bieu du thao QD von ho tro co MT 4" xfId="19137"/>
    <cellStyle name="2_NTHOC_Ra soat KH 2009 (chinh thuc o nha)_Bieu du thao QD von ho tro co MT 5" xfId="19138"/>
    <cellStyle name="2_NTHOC_Ra soat KH 2009 (chinh thuc o nha)_Ke hoach 2012 (theo doi)" xfId="19139"/>
    <cellStyle name="2_NTHOC_Ra soat KH 2009 (chinh thuc o nha)_Ke hoach 2012 (theo doi) 2" xfId="19140"/>
    <cellStyle name="2_NTHOC_Ra soat KH 2009 (chinh thuc o nha)_Ke hoach 2012 (theo doi) 2 2" xfId="19141"/>
    <cellStyle name="2_NTHOC_Ra soat KH 2009 (chinh thuc o nha)_Ke hoach 2012 (theo doi) 2 3" xfId="19142"/>
    <cellStyle name="2_NTHOC_Ra soat KH 2009 (chinh thuc o nha)_Ke hoach 2012 (theo doi) 2 4" xfId="19143"/>
    <cellStyle name="2_NTHOC_Ra soat KH 2009 (chinh thuc o nha)_Ke hoach 2012 (theo doi) 3" xfId="19144"/>
    <cellStyle name="2_NTHOC_Ra soat KH 2009 (chinh thuc o nha)_Ke hoach 2012 (theo doi) 4" xfId="19145"/>
    <cellStyle name="2_NTHOC_Ra soat KH 2009 (chinh thuc o nha)_Ke hoach 2012 (theo doi) 5" xfId="19146"/>
    <cellStyle name="2_NTHOC_Ra soat KH 2009 (chinh thuc o nha)_Ke hoach 2012 theo doi (giai ngan 30.6.12)" xfId="19147"/>
    <cellStyle name="2_NTHOC_Ra soat KH 2009 (chinh thuc o nha)_Ke hoach 2012 theo doi (giai ngan 30.6.12) 2" xfId="19148"/>
    <cellStyle name="2_NTHOC_Ra soat KH 2009 (chinh thuc o nha)_Ke hoach 2012 theo doi (giai ngan 30.6.12) 2 2" xfId="19149"/>
    <cellStyle name="2_NTHOC_Ra soat KH 2009 (chinh thuc o nha)_Ke hoach 2012 theo doi (giai ngan 30.6.12) 2 3" xfId="19150"/>
    <cellStyle name="2_NTHOC_Ra soat KH 2009 (chinh thuc o nha)_Ke hoach 2012 theo doi (giai ngan 30.6.12) 2 4" xfId="19151"/>
    <cellStyle name="2_NTHOC_Ra soat KH 2009 (chinh thuc o nha)_Ke hoach 2012 theo doi (giai ngan 30.6.12) 3" xfId="19152"/>
    <cellStyle name="2_NTHOC_Ra soat KH 2009 (chinh thuc o nha)_Ke hoach 2012 theo doi (giai ngan 30.6.12) 4" xfId="19153"/>
    <cellStyle name="2_NTHOC_Ra soat KH 2009 (chinh thuc o nha)_Ke hoach 2012 theo doi (giai ngan 30.6.12) 5" xfId="19154"/>
    <cellStyle name="2_NTHOC_Tong hop so lieu" xfId="19155"/>
    <cellStyle name="2_NTHOC_Tong hop so lieu 2" xfId="19156"/>
    <cellStyle name="2_NTHOC_Tong hop so lieu 2 2" xfId="19157"/>
    <cellStyle name="2_NTHOC_Tong hop so lieu 2 3" xfId="19158"/>
    <cellStyle name="2_NTHOC_Tong hop so lieu 2 4" xfId="19159"/>
    <cellStyle name="2_NTHOC_Tong hop so lieu 3" xfId="19160"/>
    <cellStyle name="2_NTHOC_Tong hop so lieu 4" xfId="19161"/>
    <cellStyle name="2_NTHOC_Tong hop so lieu 5" xfId="19162"/>
    <cellStyle name="2_NTHOC_Tong hop so lieu_BC cong trinh trong diem" xfId="19163"/>
    <cellStyle name="2_NTHOC_Tong hop so lieu_BC cong trinh trong diem 2" xfId="19164"/>
    <cellStyle name="2_NTHOC_Tong hop so lieu_BC cong trinh trong diem 2 2" xfId="19165"/>
    <cellStyle name="2_NTHOC_Tong hop so lieu_BC cong trinh trong diem 2 3" xfId="19166"/>
    <cellStyle name="2_NTHOC_Tong hop so lieu_BC cong trinh trong diem 2 4" xfId="19167"/>
    <cellStyle name="2_NTHOC_Tong hop so lieu_BC cong trinh trong diem 3" xfId="19168"/>
    <cellStyle name="2_NTHOC_Tong hop so lieu_BC cong trinh trong diem 4" xfId="19169"/>
    <cellStyle name="2_NTHOC_Tong hop so lieu_BC cong trinh trong diem 5" xfId="19170"/>
    <cellStyle name="2_NTHOC_Tong hop so lieu_BC cong trinh trong diem_BC von DTPT 6 thang 2012" xfId="19171"/>
    <cellStyle name="2_NTHOC_Tong hop so lieu_BC cong trinh trong diem_BC von DTPT 6 thang 2012 2" xfId="19172"/>
    <cellStyle name="2_NTHOC_Tong hop so lieu_BC cong trinh trong diem_BC von DTPT 6 thang 2012 2 2" xfId="19173"/>
    <cellStyle name="2_NTHOC_Tong hop so lieu_BC cong trinh trong diem_BC von DTPT 6 thang 2012 2 3" xfId="19174"/>
    <cellStyle name="2_NTHOC_Tong hop so lieu_BC cong trinh trong diem_BC von DTPT 6 thang 2012 2 4" xfId="19175"/>
    <cellStyle name="2_NTHOC_Tong hop so lieu_BC cong trinh trong diem_BC von DTPT 6 thang 2012 3" xfId="19176"/>
    <cellStyle name="2_NTHOC_Tong hop so lieu_BC cong trinh trong diem_BC von DTPT 6 thang 2012 4" xfId="19177"/>
    <cellStyle name="2_NTHOC_Tong hop so lieu_BC cong trinh trong diem_BC von DTPT 6 thang 2012 5" xfId="19178"/>
    <cellStyle name="2_NTHOC_Tong hop so lieu_BC cong trinh trong diem_Bieu du thao QD von ho tro co MT" xfId="19179"/>
    <cellStyle name="2_NTHOC_Tong hop so lieu_BC cong trinh trong diem_Bieu du thao QD von ho tro co MT 2" xfId="19180"/>
    <cellStyle name="2_NTHOC_Tong hop so lieu_BC cong trinh trong diem_Bieu du thao QD von ho tro co MT 2 2" xfId="19181"/>
    <cellStyle name="2_NTHOC_Tong hop so lieu_BC cong trinh trong diem_Bieu du thao QD von ho tro co MT 2 3" xfId="19182"/>
    <cellStyle name="2_NTHOC_Tong hop so lieu_BC cong trinh trong diem_Bieu du thao QD von ho tro co MT 2 4" xfId="19183"/>
    <cellStyle name="2_NTHOC_Tong hop so lieu_BC cong trinh trong diem_Bieu du thao QD von ho tro co MT 3" xfId="19184"/>
    <cellStyle name="2_NTHOC_Tong hop so lieu_BC cong trinh trong diem_Bieu du thao QD von ho tro co MT 4" xfId="19185"/>
    <cellStyle name="2_NTHOC_Tong hop so lieu_BC cong trinh trong diem_Bieu du thao QD von ho tro co MT 5" xfId="19186"/>
    <cellStyle name="2_NTHOC_Tong hop so lieu_BC cong trinh trong diem_Ke hoach 2012 (theo doi)" xfId="19187"/>
    <cellStyle name="2_NTHOC_Tong hop so lieu_BC cong trinh trong diem_Ke hoach 2012 (theo doi) 2" xfId="19188"/>
    <cellStyle name="2_NTHOC_Tong hop so lieu_BC cong trinh trong diem_Ke hoach 2012 (theo doi) 2 2" xfId="19189"/>
    <cellStyle name="2_NTHOC_Tong hop so lieu_BC cong trinh trong diem_Ke hoach 2012 (theo doi) 2 3" xfId="19190"/>
    <cellStyle name="2_NTHOC_Tong hop so lieu_BC cong trinh trong diem_Ke hoach 2012 (theo doi) 2 4" xfId="19191"/>
    <cellStyle name="2_NTHOC_Tong hop so lieu_BC cong trinh trong diem_Ke hoach 2012 (theo doi) 3" xfId="19192"/>
    <cellStyle name="2_NTHOC_Tong hop so lieu_BC cong trinh trong diem_Ke hoach 2012 (theo doi) 4" xfId="19193"/>
    <cellStyle name="2_NTHOC_Tong hop so lieu_BC cong trinh trong diem_Ke hoach 2012 (theo doi) 5" xfId="19194"/>
    <cellStyle name="2_NTHOC_Tong hop so lieu_BC cong trinh trong diem_Ke hoach 2012 theo doi (giai ngan 30.6.12)" xfId="19195"/>
    <cellStyle name="2_NTHOC_Tong hop so lieu_BC cong trinh trong diem_Ke hoach 2012 theo doi (giai ngan 30.6.12) 2" xfId="19196"/>
    <cellStyle name="2_NTHOC_Tong hop so lieu_BC cong trinh trong diem_Ke hoach 2012 theo doi (giai ngan 30.6.12) 2 2" xfId="19197"/>
    <cellStyle name="2_NTHOC_Tong hop so lieu_BC cong trinh trong diem_Ke hoach 2012 theo doi (giai ngan 30.6.12) 2 3" xfId="19198"/>
    <cellStyle name="2_NTHOC_Tong hop so lieu_BC cong trinh trong diem_Ke hoach 2012 theo doi (giai ngan 30.6.12) 2 4" xfId="19199"/>
    <cellStyle name="2_NTHOC_Tong hop so lieu_BC cong trinh trong diem_Ke hoach 2012 theo doi (giai ngan 30.6.12) 3" xfId="19200"/>
    <cellStyle name="2_NTHOC_Tong hop so lieu_BC cong trinh trong diem_Ke hoach 2012 theo doi (giai ngan 30.6.12) 4" xfId="19201"/>
    <cellStyle name="2_NTHOC_Tong hop so lieu_BC cong trinh trong diem_Ke hoach 2012 theo doi (giai ngan 30.6.12) 5" xfId="19202"/>
    <cellStyle name="2_NTHOC_Tong hop so lieu_BC von DTPT 6 thang 2012" xfId="19203"/>
    <cellStyle name="2_NTHOC_Tong hop so lieu_BC von DTPT 6 thang 2012 2" xfId="19204"/>
    <cellStyle name="2_NTHOC_Tong hop so lieu_BC von DTPT 6 thang 2012 2 2" xfId="19205"/>
    <cellStyle name="2_NTHOC_Tong hop so lieu_BC von DTPT 6 thang 2012 2 3" xfId="19206"/>
    <cellStyle name="2_NTHOC_Tong hop so lieu_BC von DTPT 6 thang 2012 2 4" xfId="19207"/>
    <cellStyle name="2_NTHOC_Tong hop so lieu_BC von DTPT 6 thang 2012 3" xfId="19208"/>
    <cellStyle name="2_NTHOC_Tong hop so lieu_BC von DTPT 6 thang 2012 4" xfId="19209"/>
    <cellStyle name="2_NTHOC_Tong hop so lieu_BC von DTPT 6 thang 2012 5" xfId="19210"/>
    <cellStyle name="2_NTHOC_Tong hop so lieu_Bieu du thao QD von ho tro co MT" xfId="19211"/>
    <cellStyle name="2_NTHOC_Tong hop so lieu_Bieu du thao QD von ho tro co MT 2" xfId="19212"/>
    <cellStyle name="2_NTHOC_Tong hop so lieu_Bieu du thao QD von ho tro co MT 2 2" xfId="19213"/>
    <cellStyle name="2_NTHOC_Tong hop so lieu_Bieu du thao QD von ho tro co MT 2 3" xfId="19214"/>
    <cellStyle name="2_NTHOC_Tong hop so lieu_Bieu du thao QD von ho tro co MT 2 4" xfId="19215"/>
    <cellStyle name="2_NTHOC_Tong hop so lieu_Bieu du thao QD von ho tro co MT 3" xfId="19216"/>
    <cellStyle name="2_NTHOC_Tong hop so lieu_Bieu du thao QD von ho tro co MT 4" xfId="19217"/>
    <cellStyle name="2_NTHOC_Tong hop so lieu_Bieu du thao QD von ho tro co MT 5" xfId="19218"/>
    <cellStyle name="2_NTHOC_Tong hop so lieu_Ke hoach 2012 (theo doi)" xfId="19219"/>
    <cellStyle name="2_NTHOC_Tong hop so lieu_Ke hoach 2012 (theo doi) 2" xfId="19220"/>
    <cellStyle name="2_NTHOC_Tong hop so lieu_Ke hoach 2012 (theo doi) 2 2" xfId="19221"/>
    <cellStyle name="2_NTHOC_Tong hop so lieu_Ke hoach 2012 (theo doi) 2 3" xfId="19222"/>
    <cellStyle name="2_NTHOC_Tong hop so lieu_Ke hoach 2012 (theo doi) 2 4" xfId="19223"/>
    <cellStyle name="2_NTHOC_Tong hop so lieu_Ke hoach 2012 (theo doi) 3" xfId="19224"/>
    <cellStyle name="2_NTHOC_Tong hop so lieu_Ke hoach 2012 (theo doi) 4" xfId="19225"/>
    <cellStyle name="2_NTHOC_Tong hop so lieu_Ke hoach 2012 (theo doi) 5" xfId="19226"/>
    <cellStyle name="2_NTHOC_Tong hop so lieu_Ke hoach 2012 theo doi (giai ngan 30.6.12)" xfId="19227"/>
    <cellStyle name="2_NTHOC_Tong hop so lieu_Ke hoach 2012 theo doi (giai ngan 30.6.12) 2" xfId="19228"/>
    <cellStyle name="2_NTHOC_Tong hop so lieu_Ke hoach 2012 theo doi (giai ngan 30.6.12) 2 2" xfId="19229"/>
    <cellStyle name="2_NTHOC_Tong hop so lieu_Ke hoach 2012 theo doi (giai ngan 30.6.12) 2 3" xfId="19230"/>
    <cellStyle name="2_NTHOC_Tong hop so lieu_Ke hoach 2012 theo doi (giai ngan 30.6.12) 2 4" xfId="19231"/>
    <cellStyle name="2_NTHOC_Tong hop so lieu_Ke hoach 2012 theo doi (giai ngan 30.6.12) 3" xfId="19232"/>
    <cellStyle name="2_NTHOC_Tong hop so lieu_Ke hoach 2012 theo doi (giai ngan 30.6.12) 4" xfId="19233"/>
    <cellStyle name="2_NTHOC_Tong hop so lieu_Ke hoach 2012 theo doi (giai ngan 30.6.12) 5" xfId="19234"/>
    <cellStyle name="2_NTHOC_Tong hop so lieu_pvhung.skhdt 20117113152041 Danh muc cong trinh trong diem" xfId="19235"/>
    <cellStyle name="2_NTHOC_Tong hop so lieu_pvhung.skhdt 20117113152041 Danh muc cong trinh trong diem 2" xfId="19236"/>
    <cellStyle name="2_NTHOC_Tong hop so lieu_pvhung.skhdt 20117113152041 Danh muc cong trinh trong diem 2 2" xfId="19237"/>
    <cellStyle name="2_NTHOC_Tong hop so lieu_pvhung.skhdt 20117113152041 Danh muc cong trinh trong diem 2 3" xfId="19238"/>
    <cellStyle name="2_NTHOC_Tong hop so lieu_pvhung.skhdt 20117113152041 Danh muc cong trinh trong diem 2 4" xfId="19239"/>
    <cellStyle name="2_NTHOC_Tong hop so lieu_pvhung.skhdt 20117113152041 Danh muc cong trinh trong diem 3" xfId="19240"/>
    <cellStyle name="2_NTHOC_Tong hop so lieu_pvhung.skhdt 20117113152041 Danh muc cong trinh trong diem 4" xfId="19241"/>
    <cellStyle name="2_NTHOC_Tong hop so lieu_pvhung.skhdt 20117113152041 Danh muc cong trinh trong diem 5" xfId="19242"/>
    <cellStyle name="2_NTHOC_Tong hop so lieu_pvhung.skhdt 20117113152041 Danh muc cong trinh trong diem_BC von DTPT 6 thang 2012" xfId="19243"/>
    <cellStyle name="2_NTHOC_Tong hop so lieu_pvhung.skhdt 20117113152041 Danh muc cong trinh trong diem_BC von DTPT 6 thang 2012 2" xfId="19244"/>
    <cellStyle name="2_NTHOC_Tong hop so lieu_pvhung.skhdt 20117113152041 Danh muc cong trinh trong diem_BC von DTPT 6 thang 2012 2 2" xfId="19245"/>
    <cellStyle name="2_NTHOC_Tong hop so lieu_pvhung.skhdt 20117113152041 Danh muc cong trinh trong diem_BC von DTPT 6 thang 2012 2 3" xfId="19246"/>
    <cellStyle name="2_NTHOC_Tong hop so lieu_pvhung.skhdt 20117113152041 Danh muc cong trinh trong diem_BC von DTPT 6 thang 2012 2 4" xfId="19247"/>
    <cellStyle name="2_NTHOC_Tong hop so lieu_pvhung.skhdt 20117113152041 Danh muc cong trinh trong diem_BC von DTPT 6 thang 2012 3" xfId="19248"/>
    <cellStyle name="2_NTHOC_Tong hop so lieu_pvhung.skhdt 20117113152041 Danh muc cong trinh trong diem_BC von DTPT 6 thang 2012 4" xfId="19249"/>
    <cellStyle name="2_NTHOC_Tong hop so lieu_pvhung.skhdt 20117113152041 Danh muc cong trinh trong diem_BC von DTPT 6 thang 2012 5" xfId="19250"/>
    <cellStyle name="2_NTHOC_Tong hop so lieu_pvhung.skhdt 20117113152041 Danh muc cong trinh trong diem_Bieu du thao QD von ho tro co MT" xfId="19251"/>
    <cellStyle name="2_NTHOC_Tong hop so lieu_pvhung.skhdt 20117113152041 Danh muc cong trinh trong diem_Bieu du thao QD von ho tro co MT 2" xfId="19252"/>
    <cellStyle name="2_NTHOC_Tong hop so lieu_pvhung.skhdt 20117113152041 Danh muc cong trinh trong diem_Bieu du thao QD von ho tro co MT 2 2" xfId="19253"/>
    <cellStyle name="2_NTHOC_Tong hop so lieu_pvhung.skhdt 20117113152041 Danh muc cong trinh trong diem_Bieu du thao QD von ho tro co MT 2 3" xfId="19254"/>
    <cellStyle name="2_NTHOC_Tong hop so lieu_pvhung.skhdt 20117113152041 Danh muc cong trinh trong diem_Bieu du thao QD von ho tro co MT 2 4" xfId="19255"/>
    <cellStyle name="2_NTHOC_Tong hop so lieu_pvhung.skhdt 20117113152041 Danh muc cong trinh trong diem_Bieu du thao QD von ho tro co MT 3" xfId="19256"/>
    <cellStyle name="2_NTHOC_Tong hop so lieu_pvhung.skhdt 20117113152041 Danh muc cong trinh trong diem_Bieu du thao QD von ho tro co MT 4" xfId="19257"/>
    <cellStyle name="2_NTHOC_Tong hop so lieu_pvhung.skhdt 20117113152041 Danh muc cong trinh trong diem_Bieu du thao QD von ho tro co MT 5" xfId="19258"/>
    <cellStyle name="2_NTHOC_Tong hop so lieu_pvhung.skhdt 20117113152041 Danh muc cong trinh trong diem_Ke hoach 2012 (theo doi)" xfId="19259"/>
    <cellStyle name="2_NTHOC_Tong hop so lieu_pvhung.skhdt 20117113152041 Danh muc cong trinh trong diem_Ke hoach 2012 (theo doi) 2" xfId="19260"/>
    <cellStyle name="2_NTHOC_Tong hop so lieu_pvhung.skhdt 20117113152041 Danh muc cong trinh trong diem_Ke hoach 2012 (theo doi) 2 2" xfId="19261"/>
    <cellStyle name="2_NTHOC_Tong hop so lieu_pvhung.skhdt 20117113152041 Danh muc cong trinh trong diem_Ke hoach 2012 (theo doi) 2 3" xfId="19262"/>
    <cellStyle name="2_NTHOC_Tong hop so lieu_pvhung.skhdt 20117113152041 Danh muc cong trinh trong diem_Ke hoach 2012 (theo doi) 2 4" xfId="19263"/>
    <cellStyle name="2_NTHOC_Tong hop so lieu_pvhung.skhdt 20117113152041 Danh muc cong trinh trong diem_Ke hoach 2012 (theo doi) 3" xfId="19264"/>
    <cellStyle name="2_NTHOC_Tong hop so lieu_pvhung.skhdt 20117113152041 Danh muc cong trinh trong diem_Ke hoach 2012 (theo doi) 4" xfId="19265"/>
    <cellStyle name="2_NTHOC_Tong hop so lieu_pvhung.skhdt 20117113152041 Danh muc cong trinh trong diem_Ke hoach 2012 (theo doi) 5" xfId="19266"/>
    <cellStyle name="2_NTHOC_Tong hop so lieu_pvhung.skhdt 20117113152041 Danh muc cong trinh trong diem_Ke hoach 2012 theo doi (giai ngan 30.6.12)" xfId="19267"/>
    <cellStyle name="2_NTHOC_Tong hop so lieu_pvhung.skhdt 20117113152041 Danh muc cong trinh trong diem_Ke hoach 2012 theo doi (giai ngan 30.6.12) 2" xfId="19268"/>
    <cellStyle name="2_NTHOC_Tong hop so lieu_pvhung.skhdt 20117113152041 Danh muc cong trinh trong diem_Ke hoach 2012 theo doi (giai ngan 30.6.12) 2 2" xfId="19269"/>
    <cellStyle name="2_NTHOC_Tong hop so lieu_pvhung.skhdt 20117113152041 Danh muc cong trinh trong diem_Ke hoach 2012 theo doi (giai ngan 30.6.12) 2 3" xfId="19270"/>
    <cellStyle name="2_NTHOC_Tong hop so lieu_pvhung.skhdt 20117113152041 Danh muc cong trinh trong diem_Ke hoach 2012 theo doi (giai ngan 30.6.12) 2 4" xfId="19271"/>
    <cellStyle name="2_NTHOC_Tong hop so lieu_pvhung.skhdt 20117113152041 Danh muc cong trinh trong diem_Ke hoach 2012 theo doi (giai ngan 30.6.12) 3" xfId="19272"/>
    <cellStyle name="2_NTHOC_Tong hop so lieu_pvhung.skhdt 20117113152041 Danh muc cong trinh trong diem_Ke hoach 2012 theo doi (giai ngan 30.6.12) 4" xfId="19273"/>
    <cellStyle name="2_NTHOC_Tong hop so lieu_pvhung.skhdt 20117113152041 Danh muc cong trinh trong diem_Ke hoach 2012 theo doi (giai ngan 30.6.12) 5" xfId="19274"/>
    <cellStyle name="2_NTHOC_Tong hop theo doi von TPCP" xfId="19275"/>
    <cellStyle name="2_NTHOC_Tong hop theo doi von TPCP (BC)" xfId="19276"/>
    <cellStyle name="2_NTHOC_Tong hop theo doi von TPCP (BC) 2" xfId="19277"/>
    <cellStyle name="2_NTHOC_Tong hop theo doi von TPCP (BC) 2 2" xfId="19278"/>
    <cellStyle name="2_NTHOC_Tong hop theo doi von TPCP (BC) 2 3" xfId="19279"/>
    <cellStyle name="2_NTHOC_Tong hop theo doi von TPCP (BC) 2 4" xfId="19280"/>
    <cellStyle name="2_NTHOC_Tong hop theo doi von TPCP (BC) 3" xfId="19281"/>
    <cellStyle name="2_NTHOC_Tong hop theo doi von TPCP (BC) 4" xfId="19282"/>
    <cellStyle name="2_NTHOC_Tong hop theo doi von TPCP (BC) 5" xfId="19283"/>
    <cellStyle name="2_NTHOC_Tong hop theo doi von TPCP (BC)_BC von DTPT 6 thang 2012" xfId="19284"/>
    <cellStyle name="2_NTHOC_Tong hop theo doi von TPCP (BC)_BC von DTPT 6 thang 2012 2" xfId="19285"/>
    <cellStyle name="2_NTHOC_Tong hop theo doi von TPCP (BC)_BC von DTPT 6 thang 2012 2 2" xfId="19286"/>
    <cellStyle name="2_NTHOC_Tong hop theo doi von TPCP (BC)_BC von DTPT 6 thang 2012 2 3" xfId="19287"/>
    <cellStyle name="2_NTHOC_Tong hop theo doi von TPCP (BC)_BC von DTPT 6 thang 2012 2 4" xfId="19288"/>
    <cellStyle name="2_NTHOC_Tong hop theo doi von TPCP (BC)_BC von DTPT 6 thang 2012 3" xfId="19289"/>
    <cellStyle name="2_NTHOC_Tong hop theo doi von TPCP (BC)_BC von DTPT 6 thang 2012 4" xfId="19290"/>
    <cellStyle name="2_NTHOC_Tong hop theo doi von TPCP (BC)_BC von DTPT 6 thang 2012 5" xfId="19291"/>
    <cellStyle name="2_NTHOC_Tong hop theo doi von TPCP (BC)_Bieu du thao QD von ho tro co MT" xfId="19292"/>
    <cellStyle name="2_NTHOC_Tong hop theo doi von TPCP (BC)_Bieu du thao QD von ho tro co MT 2" xfId="19293"/>
    <cellStyle name="2_NTHOC_Tong hop theo doi von TPCP (BC)_Bieu du thao QD von ho tro co MT 2 2" xfId="19294"/>
    <cellStyle name="2_NTHOC_Tong hop theo doi von TPCP (BC)_Bieu du thao QD von ho tro co MT 2 3" xfId="19295"/>
    <cellStyle name="2_NTHOC_Tong hop theo doi von TPCP (BC)_Bieu du thao QD von ho tro co MT 2 4" xfId="19296"/>
    <cellStyle name="2_NTHOC_Tong hop theo doi von TPCP (BC)_Bieu du thao QD von ho tro co MT 3" xfId="19297"/>
    <cellStyle name="2_NTHOC_Tong hop theo doi von TPCP (BC)_Bieu du thao QD von ho tro co MT 4" xfId="19298"/>
    <cellStyle name="2_NTHOC_Tong hop theo doi von TPCP (BC)_Bieu du thao QD von ho tro co MT 5" xfId="19299"/>
    <cellStyle name="2_NTHOC_Tong hop theo doi von TPCP (BC)_Ke hoach 2012 (theo doi)" xfId="19300"/>
    <cellStyle name="2_NTHOC_Tong hop theo doi von TPCP (BC)_Ke hoach 2012 (theo doi) 2" xfId="19301"/>
    <cellStyle name="2_NTHOC_Tong hop theo doi von TPCP (BC)_Ke hoach 2012 (theo doi) 2 2" xfId="19302"/>
    <cellStyle name="2_NTHOC_Tong hop theo doi von TPCP (BC)_Ke hoach 2012 (theo doi) 2 3" xfId="19303"/>
    <cellStyle name="2_NTHOC_Tong hop theo doi von TPCP (BC)_Ke hoach 2012 (theo doi) 2 4" xfId="19304"/>
    <cellStyle name="2_NTHOC_Tong hop theo doi von TPCP (BC)_Ke hoach 2012 (theo doi) 3" xfId="19305"/>
    <cellStyle name="2_NTHOC_Tong hop theo doi von TPCP (BC)_Ke hoach 2012 (theo doi) 4" xfId="19306"/>
    <cellStyle name="2_NTHOC_Tong hop theo doi von TPCP (BC)_Ke hoach 2012 (theo doi) 5" xfId="19307"/>
    <cellStyle name="2_NTHOC_Tong hop theo doi von TPCP (BC)_Ke hoach 2012 theo doi (giai ngan 30.6.12)" xfId="19308"/>
    <cellStyle name="2_NTHOC_Tong hop theo doi von TPCP (BC)_Ke hoach 2012 theo doi (giai ngan 30.6.12) 2" xfId="19309"/>
    <cellStyle name="2_NTHOC_Tong hop theo doi von TPCP (BC)_Ke hoach 2012 theo doi (giai ngan 30.6.12) 2 2" xfId="19310"/>
    <cellStyle name="2_NTHOC_Tong hop theo doi von TPCP (BC)_Ke hoach 2012 theo doi (giai ngan 30.6.12) 2 3" xfId="19311"/>
    <cellStyle name="2_NTHOC_Tong hop theo doi von TPCP (BC)_Ke hoach 2012 theo doi (giai ngan 30.6.12) 2 4" xfId="19312"/>
    <cellStyle name="2_NTHOC_Tong hop theo doi von TPCP (BC)_Ke hoach 2012 theo doi (giai ngan 30.6.12) 3" xfId="19313"/>
    <cellStyle name="2_NTHOC_Tong hop theo doi von TPCP (BC)_Ke hoach 2012 theo doi (giai ngan 30.6.12) 4" xfId="19314"/>
    <cellStyle name="2_NTHOC_Tong hop theo doi von TPCP (BC)_Ke hoach 2012 theo doi (giai ngan 30.6.12) 5" xfId="19315"/>
    <cellStyle name="2_NTHOC_Tong hop theo doi von TPCP 10" xfId="19316"/>
    <cellStyle name="2_NTHOC_Tong hop theo doi von TPCP 10 2" xfId="19317"/>
    <cellStyle name="2_NTHOC_Tong hop theo doi von TPCP 10 3" xfId="19318"/>
    <cellStyle name="2_NTHOC_Tong hop theo doi von TPCP 10 4" xfId="19319"/>
    <cellStyle name="2_NTHOC_Tong hop theo doi von TPCP 11" xfId="19320"/>
    <cellStyle name="2_NTHOC_Tong hop theo doi von TPCP 11 2" xfId="19321"/>
    <cellStyle name="2_NTHOC_Tong hop theo doi von TPCP 11 3" xfId="19322"/>
    <cellStyle name="2_NTHOC_Tong hop theo doi von TPCP 11 4" xfId="19323"/>
    <cellStyle name="2_NTHOC_Tong hop theo doi von TPCP 12" xfId="19324"/>
    <cellStyle name="2_NTHOC_Tong hop theo doi von TPCP 13" xfId="19325"/>
    <cellStyle name="2_NTHOC_Tong hop theo doi von TPCP 14" xfId="19326"/>
    <cellStyle name="2_NTHOC_Tong hop theo doi von TPCP 2" xfId="19327"/>
    <cellStyle name="2_NTHOC_Tong hop theo doi von TPCP 2 2" xfId="19328"/>
    <cellStyle name="2_NTHOC_Tong hop theo doi von TPCP 2 3" xfId="19329"/>
    <cellStyle name="2_NTHOC_Tong hop theo doi von TPCP 2 4" xfId="19330"/>
    <cellStyle name="2_NTHOC_Tong hop theo doi von TPCP 3" xfId="19331"/>
    <cellStyle name="2_NTHOC_Tong hop theo doi von TPCP 3 2" xfId="19332"/>
    <cellStyle name="2_NTHOC_Tong hop theo doi von TPCP 3 3" xfId="19333"/>
    <cellStyle name="2_NTHOC_Tong hop theo doi von TPCP 3 4" xfId="19334"/>
    <cellStyle name="2_NTHOC_Tong hop theo doi von TPCP 4" xfId="19335"/>
    <cellStyle name="2_NTHOC_Tong hop theo doi von TPCP 4 2" xfId="19336"/>
    <cellStyle name="2_NTHOC_Tong hop theo doi von TPCP 4 3" xfId="19337"/>
    <cellStyle name="2_NTHOC_Tong hop theo doi von TPCP 4 4" xfId="19338"/>
    <cellStyle name="2_NTHOC_Tong hop theo doi von TPCP 5" xfId="19339"/>
    <cellStyle name="2_NTHOC_Tong hop theo doi von TPCP 5 2" xfId="19340"/>
    <cellStyle name="2_NTHOC_Tong hop theo doi von TPCP 5 3" xfId="19341"/>
    <cellStyle name="2_NTHOC_Tong hop theo doi von TPCP 5 4" xfId="19342"/>
    <cellStyle name="2_NTHOC_Tong hop theo doi von TPCP 6" xfId="19343"/>
    <cellStyle name="2_NTHOC_Tong hop theo doi von TPCP 6 2" xfId="19344"/>
    <cellStyle name="2_NTHOC_Tong hop theo doi von TPCP 6 3" xfId="19345"/>
    <cellStyle name="2_NTHOC_Tong hop theo doi von TPCP 6 4" xfId="19346"/>
    <cellStyle name="2_NTHOC_Tong hop theo doi von TPCP 7" xfId="19347"/>
    <cellStyle name="2_NTHOC_Tong hop theo doi von TPCP 7 2" xfId="19348"/>
    <cellStyle name="2_NTHOC_Tong hop theo doi von TPCP 7 3" xfId="19349"/>
    <cellStyle name="2_NTHOC_Tong hop theo doi von TPCP 7 4" xfId="19350"/>
    <cellStyle name="2_NTHOC_Tong hop theo doi von TPCP 8" xfId="19351"/>
    <cellStyle name="2_NTHOC_Tong hop theo doi von TPCP 8 2" xfId="19352"/>
    <cellStyle name="2_NTHOC_Tong hop theo doi von TPCP 8 3" xfId="19353"/>
    <cellStyle name="2_NTHOC_Tong hop theo doi von TPCP 8 4" xfId="19354"/>
    <cellStyle name="2_NTHOC_Tong hop theo doi von TPCP 9" xfId="19355"/>
    <cellStyle name="2_NTHOC_Tong hop theo doi von TPCP 9 2" xfId="19356"/>
    <cellStyle name="2_NTHOC_Tong hop theo doi von TPCP 9 3" xfId="19357"/>
    <cellStyle name="2_NTHOC_Tong hop theo doi von TPCP 9 4" xfId="19358"/>
    <cellStyle name="2_NTHOC_Tong hop theo doi von TPCP_BC von DTPT 6 thang 2012" xfId="19359"/>
    <cellStyle name="2_NTHOC_Tong hop theo doi von TPCP_BC von DTPT 6 thang 2012 2" xfId="19360"/>
    <cellStyle name="2_NTHOC_Tong hop theo doi von TPCP_BC von DTPT 6 thang 2012 2 2" xfId="19361"/>
    <cellStyle name="2_NTHOC_Tong hop theo doi von TPCP_BC von DTPT 6 thang 2012 2 3" xfId="19362"/>
    <cellStyle name="2_NTHOC_Tong hop theo doi von TPCP_BC von DTPT 6 thang 2012 2 4" xfId="19363"/>
    <cellStyle name="2_NTHOC_Tong hop theo doi von TPCP_BC von DTPT 6 thang 2012 3" xfId="19364"/>
    <cellStyle name="2_NTHOC_Tong hop theo doi von TPCP_BC von DTPT 6 thang 2012 4" xfId="19365"/>
    <cellStyle name="2_NTHOC_Tong hop theo doi von TPCP_BC von DTPT 6 thang 2012 5" xfId="19366"/>
    <cellStyle name="2_NTHOC_Tong hop theo doi von TPCP_Bieu du thao QD von ho tro co MT" xfId="19367"/>
    <cellStyle name="2_NTHOC_Tong hop theo doi von TPCP_Bieu du thao QD von ho tro co MT 2" xfId="19368"/>
    <cellStyle name="2_NTHOC_Tong hop theo doi von TPCP_Bieu du thao QD von ho tro co MT 2 2" xfId="19369"/>
    <cellStyle name="2_NTHOC_Tong hop theo doi von TPCP_Bieu du thao QD von ho tro co MT 2 3" xfId="19370"/>
    <cellStyle name="2_NTHOC_Tong hop theo doi von TPCP_Bieu du thao QD von ho tro co MT 2 4" xfId="19371"/>
    <cellStyle name="2_NTHOC_Tong hop theo doi von TPCP_Bieu du thao QD von ho tro co MT 3" xfId="19372"/>
    <cellStyle name="2_NTHOC_Tong hop theo doi von TPCP_Bieu du thao QD von ho tro co MT 4" xfId="19373"/>
    <cellStyle name="2_NTHOC_Tong hop theo doi von TPCP_Bieu du thao QD von ho tro co MT 5" xfId="19374"/>
    <cellStyle name="2_NTHOC_Tong hop theo doi von TPCP_Dang ky phan khai von ODA (gui Bo)" xfId="19375"/>
    <cellStyle name="2_NTHOC_Tong hop theo doi von TPCP_Dang ky phan khai von ODA (gui Bo) 2" xfId="19376"/>
    <cellStyle name="2_NTHOC_Tong hop theo doi von TPCP_Dang ky phan khai von ODA (gui Bo) 2 2" xfId="19377"/>
    <cellStyle name="2_NTHOC_Tong hop theo doi von TPCP_Dang ky phan khai von ODA (gui Bo) 2 3" xfId="19378"/>
    <cellStyle name="2_NTHOC_Tong hop theo doi von TPCP_Dang ky phan khai von ODA (gui Bo) 2 4" xfId="19379"/>
    <cellStyle name="2_NTHOC_Tong hop theo doi von TPCP_Dang ky phan khai von ODA (gui Bo) 3" xfId="19380"/>
    <cellStyle name="2_NTHOC_Tong hop theo doi von TPCP_Dang ky phan khai von ODA (gui Bo) 4" xfId="19381"/>
    <cellStyle name="2_NTHOC_Tong hop theo doi von TPCP_Dang ky phan khai von ODA (gui Bo) 5" xfId="19382"/>
    <cellStyle name="2_NTHOC_Tong hop theo doi von TPCP_Dang ky phan khai von ODA (gui Bo)_BC von DTPT 6 thang 2012" xfId="19383"/>
    <cellStyle name="2_NTHOC_Tong hop theo doi von TPCP_Dang ky phan khai von ODA (gui Bo)_BC von DTPT 6 thang 2012 2" xfId="19384"/>
    <cellStyle name="2_NTHOC_Tong hop theo doi von TPCP_Dang ky phan khai von ODA (gui Bo)_BC von DTPT 6 thang 2012 2 2" xfId="19385"/>
    <cellStyle name="2_NTHOC_Tong hop theo doi von TPCP_Dang ky phan khai von ODA (gui Bo)_BC von DTPT 6 thang 2012 2 3" xfId="19386"/>
    <cellStyle name="2_NTHOC_Tong hop theo doi von TPCP_Dang ky phan khai von ODA (gui Bo)_BC von DTPT 6 thang 2012 2 4" xfId="19387"/>
    <cellStyle name="2_NTHOC_Tong hop theo doi von TPCP_Dang ky phan khai von ODA (gui Bo)_BC von DTPT 6 thang 2012 3" xfId="19388"/>
    <cellStyle name="2_NTHOC_Tong hop theo doi von TPCP_Dang ky phan khai von ODA (gui Bo)_BC von DTPT 6 thang 2012 4" xfId="19389"/>
    <cellStyle name="2_NTHOC_Tong hop theo doi von TPCP_Dang ky phan khai von ODA (gui Bo)_BC von DTPT 6 thang 2012 5" xfId="19390"/>
    <cellStyle name="2_NTHOC_Tong hop theo doi von TPCP_Dang ky phan khai von ODA (gui Bo)_Bieu du thao QD von ho tro co MT" xfId="19391"/>
    <cellStyle name="2_NTHOC_Tong hop theo doi von TPCP_Dang ky phan khai von ODA (gui Bo)_Bieu du thao QD von ho tro co MT 2" xfId="19392"/>
    <cellStyle name="2_NTHOC_Tong hop theo doi von TPCP_Dang ky phan khai von ODA (gui Bo)_Bieu du thao QD von ho tro co MT 2 2" xfId="19393"/>
    <cellStyle name="2_NTHOC_Tong hop theo doi von TPCP_Dang ky phan khai von ODA (gui Bo)_Bieu du thao QD von ho tro co MT 2 3" xfId="19394"/>
    <cellStyle name="2_NTHOC_Tong hop theo doi von TPCP_Dang ky phan khai von ODA (gui Bo)_Bieu du thao QD von ho tro co MT 2 4" xfId="19395"/>
    <cellStyle name="2_NTHOC_Tong hop theo doi von TPCP_Dang ky phan khai von ODA (gui Bo)_Bieu du thao QD von ho tro co MT 3" xfId="19396"/>
    <cellStyle name="2_NTHOC_Tong hop theo doi von TPCP_Dang ky phan khai von ODA (gui Bo)_Bieu du thao QD von ho tro co MT 4" xfId="19397"/>
    <cellStyle name="2_NTHOC_Tong hop theo doi von TPCP_Dang ky phan khai von ODA (gui Bo)_Bieu du thao QD von ho tro co MT 5" xfId="19398"/>
    <cellStyle name="2_NTHOC_Tong hop theo doi von TPCP_Dang ky phan khai von ODA (gui Bo)_Ke hoach 2012 theo doi (giai ngan 30.6.12)" xfId="19399"/>
    <cellStyle name="2_NTHOC_Tong hop theo doi von TPCP_Dang ky phan khai von ODA (gui Bo)_Ke hoach 2012 theo doi (giai ngan 30.6.12) 2" xfId="19400"/>
    <cellStyle name="2_NTHOC_Tong hop theo doi von TPCP_Dang ky phan khai von ODA (gui Bo)_Ke hoach 2012 theo doi (giai ngan 30.6.12) 2 2" xfId="19401"/>
    <cellStyle name="2_NTHOC_Tong hop theo doi von TPCP_Dang ky phan khai von ODA (gui Bo)_Ke hoach 2012 theo doi (giai ngan 30.6.12) 2 3" xfId="19402"/>
    <cellStyle name="2_NTHOC_Tong hop theo doi von TPCP_Dang ky phan khai von ODA (gui Bo)_Ke hoach 2012 theo doi (giai ngan 30.6.12) 2 4" xfId="19403"/>
    <cellStyle name="2_NTHOC_Tong hop theo doi von TPCP_Dang ky phan khai von ODA (gui Bo)_Ke hoach 2012 theo doi (giai ngan 30.6.12) 3" xfId="19404"/>
    <cellStyle name="2_NTHOC_Tong hop theo doi von TPCP_Dang ky phan khai von ODA (gui Bo)_Ke hoach 2012 theo doi (giai ngan 30.6.12) 4" xfId="19405"/>
    <cellStyle name="2_NTHOC_Tong hop theo doi von TPCP_Dang ky phan khai von ODA (gui Bo)_Ke hoach 2012 theo doi (giai ngan 30.6.12) 5" xfId="19406"/>
    <cellStyle name="2_NTHOC_Tong hop theo doi von TPCP_Ke hoach 2012 (theo doi)" xfId="19407"/>
    <cellStyle name="2_NTHOC_Tong hop theo doi von TPCP_Ke hoach 2012 (theo doi) 2" xfId="19408"/>
    <cellStyle name="2_NTHOC_Tong hop theo doi von TPCP_Ke hoach 2012 (theo doi) 2 2" xfId="19409"/>
    <cellStyle name="2_NTHOC_Tong hop theo doi von TPCP_Ke hoach 2012 (theo doi) 2 3" xfId="19410"/>
    <cellStyle name="2_NTHOC_Tong hop theo doi von TPCP_Ke hoach 2012 (theo doi) 2 4" xfId="19411"/>
    <cellStyle name="2_NTHOC_Tong hop theo doi von TPCP_Ke hoach 2012 (theo doi) 3" xfId="19412"/>
    <cellStyle name="2_NTHOC_Tong hop theo doi von TPCP_Ke hoach 2012 (theo doi) 4" xfId="19413"/>
    <cellStyle name="2_NTHOC_Tong hop theo doi von TPCP_Ke hoach 2012 (theo doi) 5" xfId="19414"/>
    <cellStyle name="2_NTHOC_Tong hop theo doi von TPCP_Ke hoach 2012 theo doi (giai ngan 30.6.12)" xfId="19415"/>
    <cellStyle name="2_NTHOC_Tong hop theo doi von TPCP_Ke hoach 2012 theo doi (giai ngan 30.6.12) 2" xfId="19416"/>
    <cellStyle name="2_NTHOC_Tong hop theo doi von TPCP_Ke hoach 2012 theo doi (giai ngan 30.6.12) 2 2" xfId="19417"/>
    <cellStyle name="2_NTHOC_Tong hop theo doi von TPCP_Ke hoach 2012 theo doi (giai ngan 30.6.12) 2 3" xfId="19418"/>
    <cellStyle name="2_NTHOC_Tong hop theo doi von TPCP_Ke hoach 2012 theo doi (giai ngan 30.6.12) 2 4" xfId="19419"/>
    <cellStyle name="2_NTHOC_Tong hop theo doi von TPCP_Ke hoach 2012 theo doi (giai ngan 30.6.12) 3" xfId="19420"/>
    <cellStyle name="2_NTHOC_Tong hop theo doi von TPCP_Ke hoach 2012 theo doi (giai ngan 30.6.12) 4" xfId="19421"/>
    <cellStyle name="2_NTHOC_Tong hop theo doi von TPCP_Ke hoach 2012 theo doi (giai ngan 30.6.12) 5" xfId="19422"/>
    <cellStyle name="2_NTHOC_Worksheet in D: My Documents Ke Hoach KH cac nam Nam 2014 Bao cao ve Ke hoach nam 2014 ( Hoan chinh sau TL voi Bo KH)" xfId="19423"/>
    <cellStyle name="2_NTHOC_Worksheet in D: My Documents Ke Hoach KH cac nam Nam 2014 Bao cao ve Ke hoach nam 2014 ( Hoan chinh sau TL voi Bo KH) 2" xfId="19424"/>
    <cellStyle name="2_NTHOC_Worksheet in D: My Documents Ke Hoach KH cac nam Nam 2014 Bao cao ve Ke hoach nam 2014 ( Hoan chinh sau TL voi Bo KH) 2 2" xfId="19425"/>
    <cellStyle name="2_NTHOC_Worksheet in D: My Documents Ke Hoach KH cac nam Nam 2014 Bao cao ve Ke hoach nam 2014 ( Hoan chinh sau TL voi Bo KH) 2 3" xfId="19426"/>
    <cellStyle name="2_NTHOC_Worksheet in D: My Documents Ke Hoach KH cac nam Nam 2014 Bao cao ve Ke hoach nam 2014 ( Hoan chinh sau TL voi Bo KH) 2 4" xfId="19427"/>
    <cellStyle name="2_NTHOC_Worksheet in D: My Documents Ke Hoach KH cac nam Nam 2014 Bao cao ve Ke hoach nam 2014 ( Hoan chinh sau TL voi Bo KH) 3" xfId="19428"/>
    <cellStyle name="2_NTHOC_Worksheet in D: My Documents Ke Hoach KH cac nam Nam 2014 Bao cao ve Ke hoach nam 2014 ( Hoan chinh sau TL voi Bo KH) 4" xfId="19429"/>
    <cellStyle name="2_NTHOC_Worksheet in D: My Documents Ke Hoach KH cac nam Nam 2014 Bao cao ve Ke hoach nam 2014 ( Hoan chinh sau TL voi Bo KH) 5" xfId="19430"/>
    <cellStyle name="2_pvhung.skhdt 20117113152041 Danh muc cong trinh trong diem" xfId="19431"/>
    <cellStyle name="2_pvhung.skhdt 20117113152041 Danh muc cong trinh trong diem 2" xfId="19432"/>
    <cellStyle name="2_pvhung.skhdt 20117113152041 Danh muc cong trinh trong diem 2 2" xfId="19433"/>
    <cellStyle name="2_pvhung.skhdt 20117113152041 Danh muc cong trinh trong diem 2 2 2" xfId="19434"/>
    <cellStyle name="2_pvhung.skhdt 20117113152041 Danh muc cong trinh trong diem 2 2 3" xfId="19435"/>
    <cellStyle name="2_pvhung.skhdt 20117113152041 Danh muc cong trinh trong diem 2 2 4" xfId="19436"/>
    <cellStyle name="2_pvhung.skhdt 20117113152041 Danh muc cong trinh trong diem 2 3" xfId="19437"/>
    <cellStyle name="2_pvhung.skhdt 20117113152041 Danh muc cong trinh trong diem 2 4" xfId="19438"/>
    <cellStyle name="2_pvhung.skhdt 20117113152041 Danh muc cong trinh trong diem 2 5" xfId="19439"/>
    <cellStyle name="2_pvhung.skhdt 20117113152041 Danh muc cong trinh trong diem 3" xfId="19440"/>
    <cellStyle name="2_pvhung.skhdt 20117113152041 Danh muc cong trinh trong diem 3 2" xfId="19441"/>
    <cellStyle name="2_pvhung.skhdt 20117113152041 Danh muc cong trinh trong diem 3 3" xfId="19442"/>
    <cellStyle name="2_pvhung.skhdt 20117113152041 Danh muc cong trinh trong diem 3 4" xfId="19443"/>
    <cellStyle name="2_pvhung.skhdt 20117113152041 Danh muc cong trinh trong diem 4" xfId="19444"/>
    <cellStyle name="2_pvhung.skhdt 20117113152041 Danh muc cong trinh trong diem 5" xfId="19445"/>
    <cellStyle name="2_pvhung.skhdt 20117113152041 Danh muc cong trinh trong diem 6" xfId="19446"/>
    <cellStyle name="2_pvhung.skhdt 20117113152041 Danh muc cong trinh trong diem_BC von DTPT 6 thang 2012" xfId="19447"/>
    <cellStyle name="2_pvhung.skhdt 20117113152041 Danh muc cong trinh trong diem_BC von DTPT 6 thang 2012 2" xfId="19448"/>
    <cellStyle name="2_pvhung.skhdt 20117113152041 Danh muc cong trinh trong diem_BC von DTPT 6 thang 2012 2 2" xfId="19449"/>
    <cellStyle name="2_pvhung.skhdt 20117113152041 Danh muc cong trinh trong diem_BC von DTPT 6 thang 2012 2 2 2" xfId="19450"/>
    <cellStyle name="2_pvhung.skhdt 20117113152041 Danh muc cong trinh trong diem_BC von DTPT 6 thang 2012 2 2 3" xfId="19451"/>
    <cellStyle name="2_pvhung.skhdt 20117113152041 Danh muc cong trinh trong diem_BC von DTPT 6 thang 2012 2 2 4" xfId="19452"/>
    <cellStyle name="2_pvhung.skhdt 20117113152041 Danh muc cong trinh trong diem_BC von DTPT 6 thang 2012 2 3" xfId="19453"/>
    <cellStyle name="2_pvhung.skhdt 20117113152041 Danh muc cong trinh trong diem_BC von DTPT 6 thang 2012 2 4" xfId="19454"/>
    <cellStyle name="2_pvhung.skhdt 20117113152041 Danh muc cong trinh trong diem_BC von DTPT 6 thang 2012 2 5" xfId="19455"/>
    <cellStyle name="2_pvhung.skhdt 20117113152041 Danh muc cong trinh trong diem_BC von DTPT 6 thang 2012 3" xfId="19456"/>
    <cellStyle name="2_pvhung.skhdt 20117113152041 Danh muc cong trinh trong diem_BC von DTPT 6 thang 2012 3 2" xfId="19457"/>
    <cellStyle name="2_pvhung.skhdt 20117113152041 Danh muc cong trinh trong diem_BC von DTPT 6 thang 2012 3 3" xfId="19458"/>
    <cellStyle name="2_pvhung.skhdt 20117113152041 Danh muc cong trinh trong diem_BC von DTPT 6 thang 2012 3 4" xfId="19459"/>
    <cellStyle name="2_pvhung.skhdt 20117113152041 Danh muc cong trinh trong diem_BC von DTPT 6 thang 2012 4" xfId="19460"/>
    <cellStyle name="2_pvhung.skhdt 20117113152041 Danh muc cong trinh trong diem_BC von DTPT 6 thang 2012 5" xfId="19461"/>
    <cellStyle name="2_pvhung.skhdt 20117113152041 Danh muc cong trinh trong diem_BC von DTPT 6 thang 2012 6" xfId="19462"/>
    <cellStyle name="2_pvhung.skhdt 20117113152041 Danh muc cong trinh trong diem_Bieu du thao QD von ho tro co MT" xfId="19463"/>
    <cellStyle name="2_pvhung.skhdt 20117113152041 Danh muc cong trinh trong diem_Bieu du thao QD von ho tro co MT 2" xfId="19464"/>
    <cellStyle name="2_pvhung.skhdt 20117113152041 Danh muc cong trinh trong diem_Bieu du thao QD von ho tro co MT 2 2" xfId="19465"/>
    <cellStyle name="2_pvhung.skhdt 20117113152041 Danh muc cong trinh trong diem_Bieu du thao QD von ho tro co MT 2 2 2" xfId="19466"/>
    <cellStyle name="2_pvhung.skhdt 20117113152041 Danh muc cong trinh trong diem_Bieu du thao QD von ho tro co MT 2 2 3" xfId="19467"/>
    <cellStyle name="2_pvhung.skhdt 20117113152041 Danh muc cong trinh trong diem_Bieu du thao QD von ho tro co MT 2 2 4" xfId="19468"/>
    <cellStyle name="2_pvhung.skhdt 20117113152041 Danh muc cong trinh trong diem_Bieu du thao QD von ho tro co MT 2 3" xfId="19469"/>
    <cellStyle name="2_pvhung.skhdt 20117113152041 Danh muc cong trinh trong diem_Bieu du thao QD von ho tro co MT 2 4" xfId="19470"/>
    <cellStyle name="2_pvhung.skhdt 20117113152041 Danh muc cong trinh trong diem_Bieu du thao QD von ho tro co MT 2 5" xfId="19471"/>
    <cellStyle name="2_pvhung.skhdt 20117113152041 Danh muc cong trinh trong diem_Bieu du thao QD von ho tro co MT 3" xfId="19472"/>
    <cellStyle name="2_pvhung.skhdt 20117113152041 Danh muc cong trinh trong diem_Bieu du thao QD von ho tro co MT 3 2" xfId="19473"/>
    <cellStyle name="2_pvhung.skhdt 20117113152041 Danh muc cong trinh trong diem_Bieu du thao QD von ho tro co MT 3 3" xfId="19474"/>
    <cellStyle name="2_pvhung.skhdt 20117113152041 Danh muc cong trinh trong diem_Bieu du thao QD von ho tro co MT 3 4" xfId="19475"/>
    <cellStyle name="2_pvhung.skhdt 20117113152041 Danh muc cong trinh trong diem_Bieu du thao QD von ho tro co MT 4" xfId="19476"/>
    <cellStyle name="2_pvhung.skhdt 20117113152041 Danh muc cong trinh trong diem_Bieu du thao QD von ho tro co MT 5" xfId="19477"/>
    <cellStyle name="2_pvhung.skhdt 20117113152041 Danh muc cong trinh trong diem_Bieu du thao QD von ho tro co MT 6" xfId="19478"/>
    <cellStyle name="2_pvhung.skhdt 20117113152041 Danh muc cong trinh trong diem_Ke hoach 2012 (theo doi)" xfId="19479"/>
    <cellStyle name="2_pvhung.skhdt 20117113152041 Danh muc cong trinh trong diem_Ke hoach 2012 (theo doi) 2" xfId="19480"/>
    <cellStyle name="2_pvhung.skhdt 20117113152041 Danh muc cong trinh trong diem_Ke hoach 2012 (theo doi) 2 2" xfId="19481"/>
    <cellStyle name="2_pvhung.skhdt 20117113152041 Danh muc cong trinh trong diem_Ke hoach 2012 (theo doi) 2 2 2" xfId="19482"/>
    <cellStyle name="2_pvhung.skhdt 20117113152041 Danh muc cong trinh trong diem_Ke hoach 2012 (theo doi) 2 2 3" xfId="19483"/>
    <cellStyle name="2_pvhung.skhdt 20117113152041 Danh muc cong trinh trong diem_Ke hoach 2012 (theo doi) 2 2 4" xfId="19484"/>
    <cellStyle name="2_pvhung.skhdt 20117113152041 Danh muc cong trinh trong diem_Ke hoach 2012 (theo doi) 2 3" xfId="19485"/>
    <cellStyle name="2_pvhung.skhdt 20117113152041 Danh muc cong trinh trong diem_Ke hoach 2012 (theo doi) 2 4" xfId="19486"/>
    <cellStyle name="2_pvhung.skhdt 20117113152041 Danh muc cong trinh trong diem_Ke hoach 2012 (theo doi) 2 5" xfId="19487"/>
    <cellStyle name="2_pvhung.skhdt 20117113152041 Danh muc cong trinh trong diem_Ke hoach 2012 (theo doi) 3" xfId="19488"/>
    <cellStyle name="2_pvhung.skhdt 20117113152041 Danh muc cong trinh trong diem_Ke hoach 2012 (theo doi) 3 2" xfId="19489"/>
    <cellStyle name="2_pvhung.skhdt 20117113152041 Danh muc cong trinh trong diem_Ke hoach 2012 (theo doi) 3 3" xfId="19490"/>
    <cellStyle name="2_pvhung.skhdt 20117113152041 Danh muc cong trinh trong diem_Ke hoach 2012 (theo doi) 3 4" xfId="19491"/>
    <cellStyle name="2_pvhung.skhdt 20117113152041 Danh muc cong trinh trong diem_Ke hoach 2012 (theo doi) 4" xfId="19492"/>
    <cellStyle name="2_pvhung.skhdt 20117113152041 Danh muc cong trinh trong diem_Ke hoach 2012 (theo doi) 5" xfId="19493"/>
    <cellStyle name="2_pvhung.skhdt 20117113152041 Danh muc cong trinh trong diem_Ke hoach 2012 (theo doi) 6" xfId="19494"/>
    <cellStyle name="2_pvhung.skhdt 20117113152041 Danh muc cong trinh trong diem_Ke hoach 2012 theo doi (giai ngan 30.6.12)" xfId="19495"/>
    <cellStyle name="2_pvhung.skhdt 20117113152041 Danh muc cong trinh trong diem_Ke hoach 2012 theo doi (giai ngan 30.6.12) 2" xfId="19496"/>
    <cellStyle name="2_pvhung.skhdt 20117113152041 Danh muc cong trinh trong diem_Ke hoach 2012 theo doi (giai ngan 30.6.12) 2 2" xfId="19497"/>
    <cellStyle name="2_pvhung.skhdt 20117113152041 Danh muc cong trinh trong diem_Ke hoach 2012 theo doi (giai ngan 30.6.12) 2 2 2" xfId="19498"/>
    <cellStyle name="2_pvhung.skhdt 20117113152041 Danh muc cong trinh trong diem_Ke hoach 2012 theo doi (giai ngan 30.6.12) 2 2 3" xfId="19499"/>
    <cellStyle name="2_pvhung.skhdt 20117113152041 Danh muc cong trinh trong diem_Ke hoach 2012 theo doi (giai ngan 30.6.12) 2 2 4" xfId="19500"/>
    <cellStyle name="2_pvhung.skhdt 20117113152041 Danh muc cong trinh trong diem_Ke hoach 2012 theo doi (giai ngan 30.6.12) 2 3" xfId="19501"/>
    <cellStyle name="2_pvhung.skhdt 20117113152041 Danh muc cong trinh trong diem_Ke hoach 2012 theo doi (giai ngan 30.6.12) 2 4" xfId="19502"/>
    <cellStyle name="2_pvhung.skhdt 20117113152041 Danh muc cong trinh trong diem_Ke hoach 2012 theo doi (giai ngan 30.6.12) 2 5" xfId="19503"/>
    <cellStyle name="2_pvhung.skhdt 20117113152041 Danh muc cong trinh trong diem_Ke hoach 2012 theo doi (giai ngan 30.6.12) 3" xfId="19504"/>
    <cellStyle name="2_pvhung.skhdt 20117113152041 Danh muc cong trinh trong diem_Ke hoach 2012 theo doi (giai ngan 30.6.12) 3 2" xfId="19505"/>
    <cellStyle name="2_pvhung.skhdt 20117113152041 Danh muc cong trinh trong diem_Ke hoach 2012 theo doi (giai ngan 30.6.12) 3 3" xfId="19506"/>
    <cellStyle name="2_pvhung.skhdt 20117113152041 Danh muc cong trinh trong diem_Ke hoach 2012 theo doi (giai ngan 30.6.12) 3 4" xfId="19507"/>
    <cellStyle name="2_pvhung.skhdt 20117113152041 Danh muc cong trinh trong diem_Ke hoach 2012 theo doi (giai ngan 30.6.12) 4" xfId="19508"/>
    <cellStyle name="2_pvhung.skhdt 20117113152041 Danh muc cong trinh trong diem_Ke hoach 2012 theo doi (giai ngan 30.6.12) 5" xfId="19509"/>
    <cellStyle name="2_pvhung.skhdt 20117113152041 Danh muc cong trinh trong diem_Ke hoach 2012 theo doi (giai ngan 30.6.12) 6" xfId="19510"/>
    <cellStyle name="2_Ra soat KH 2008 (chinh thuc)" xfId="19511"/>
    <cellStyle name="2_Ra soat KH 2009 (chinh thuc o nha)" xfId="19512"/>
    <cellStyle name="2_Ra soat KH 2009 (chinh thuc o nha) 2" xfId="19513"/>
    <cellStyle name="2_Ra soat KH 2009 (chinh thuc o nha) 2 2" xfId="19514"/>
    <cellStyle name="2_Ra soat KH 2009 (chinh thuc o nha) 2 3" xfId="19515"/>
    <cellStyle name="2_Ra soat KH 2009 (chinh thuc o nha) 2 4" xfId="19516"/>
    <cellStyle name="2_Ra soat KH 2009 (chinh thuc o nha) 3" xfId="19517"/>
    <cellStyle name="2_Ra soat KH 2009 (chinh thuc o nha) 4" xfId="19518"/>
    <cellStyle name="2_Ra soat KH 2009 (chinh thuc o nha) 5" xfId="19519"/>
    <cellStyle name="2_Ra soat KH 2009 (chinh thuc o nha)_BC von DTPT 6 thang 2012" xfId="19520"/>
    <cellStyle name="2_Ra soat KH 2009 (chinh thuc o nha)_BC von DTPT 6 thang 2012 2" xfId="19521"/>
    <cellStyle name="2_Ra soat KH 2009 (chinh thuc o nha)_BC von DTPT 6 thang 2012 2 2" xfId="19522"/>
    <cellStyle name="2_Ra soat KH 2009 (chinh thuc o nha)_BC von DTPT 6 thang 2012 2 3" xfId="19523"/>
    <cellStyle name="2_Ra soat KH 2009 (chinh thuc o nha)_BC von DTPT 6 thang 2012 2 4" xfId="19524"/>
    <cellStyle name="2_Ra soat KH 2009 (chinh thuc o nha)_BC von DTPT 6 thang 2012 3" xfId="19525"/>
    <cellStyle name="2_Ra soat KH 2009 (chinh thuc o nha)_BC von DTPT 6 thang 2012 4" xfId="19526"/>
    <cellStyle name="2_Ra soat KH 2009 (chinh thuc o nha)_BC von DTPT 6 thang 2012 5" xfId="19527"/>
    <cellStyle name="2_Ra soat KH 2009 (chinh thuc o nha)_Bieu du thao QD von ho tro co MT" xfId="19528"/>
    <cellStyle name="2_Ra soat KH 2009 (chinh thuc o nha)_Bieu du thao QD von ho tro co MT 2" xfId="19529"/>
    <cellStyle name="2_Ra soat KH 2009 (chinh thuc o nha)_Bieu du thao QD von ho tro co MT 2 2" xfId="19530"/>
    <cellStyle name="2_Ra soat KH 2009 (chinh thuc o nha)_Bieu du thao QD von ho tro co MT 2 3" xfId="19531"/>
    <cellStyle name="2_Ra soat KH 2009 (chinh thuc o nha)_Bieu du thao QD von ho tro co MT 2 4" xfId="19532"/>
    <cellStyle name="2_Ra soat KH 2009 (chinh thuc o nha)_Bieu du thao QD von ho tro co MT 3" xfId="19533"/>
    <cellStyle name="2_Ra soat KH 2009 (chinh thuc o nha)_Bieu du thao QD von ho tro co MT 4" xfId="19534"/>
    <cellStyle name="2_Ra soat KH 2009 (chinh thuc o nha)_Bieu du thao QD von ho tro co MT 5" xfId="19535"/>
    <cellStyle name="2_Ra soat KH 2009 (chinh thuc o nha)_Ke hoach 2012 (theo doi)" xfId="19536"/>
    <cellStyle name="2_Ra soat KH 2009 (chinh thuc o nha)_Ke hoach 2012 (theo doi) 2" xfId="19537"/>
    <cellStyle name="2_Ra soat KH 2009 (chinh thuc o nha)_Ke hoach 2012 (theo doi) 2 2" xfId="19538"/>
    <cellStyle name="2_Ra soat KH 2009 (chinh thuc o nha)_Ke hoach 2012 (theo doi) 2 3" xfId="19539"/>
    <cellStyle name="2_Ra soat KH 2009 (chinh thuc o nha)_Ke hoach 2012 (theo doi) 2 4" xfId="19540"/>
    <cellStyle name="2_Ra soat KH 2009 (chinh thuc o nha)_Ke hoach 2012 (theo doi) 3" xfId="19541"/>
    <cellStyle name="2_Ra soat KH 2009 (chinh thuc o nha)_Ke hoach 2012 (theo doi) 4" xfId="19542"/>
    <cellStyle name="2_Ra soat KH 2009 (chinh thuc o nha)_Ke hoach 2012 (theo doi) 5" xfId="19543"/>
    <cellStyle name="2_Ra soat KH 2009 (chinh thuc o nha)_Ke hoach 2012 theo doi (giai ngan 30.6.12)" xfId="19544"/>
    <cellStyle name="2_Ra soat KH 2009 (chinh thuc o nha)_Ke hoach 2012 theo doi (giai ngan 30.6.12) 2" xfId="19545"/>
    <cellStyle name="2_Ra soat KH 2009 (chinh thuc o nha)_Ke hoach 2012 theo doi (giai ngan 30.6.12) 2 2" xfId="19546"/>
    <cellStyle name="2_Ra soat KH 2009 (chinh thuc o nha)_Ke hoach 2012 theo doi (giai ngan 30.6.12) 2 3" xfId="19547"/>
    <cellStyle name="2_Ra soat KH 2009 (chinh thuc o nha)_Ke hoach 2012 theo doi (giai ngan 30.6.12) 2 4" xfId="19548"/>
    <cellStyle name="2_Ra soat KH 2009 (chinh thuc o nha)_Ke hoach 2012 theo doi (giai ngan 30.6.12) 3" xfId="19549"/>
    <cellStyle name="2_Ra soat KH 2009 (chinh thuc o nha)_Ke hoach 2012 theo doi (giai ngan 30.6.12) 4" xfId="19550"/>
    <cellStyle name="2_Ra soat KH 2009 (chinh thuc o nha)_Ke hoach 2012 theo doi (giai ngan 30.6.12) 5" xfId="19551"/>
    <cellStyle name="2_Tong hop so lieu" xfId="19552"/>
    <cellStyle name="2_Tong hop so lieu 2" xfId="19553"/>
    <cellStyle name="2_Tong hop so lieu 2 2" xfId="19554"/>
    <cellStyle name="2_Tong hop so lieu 2 3" xfId="19555"/>
    <cellStyle name="2_Tong hop so lieu 2 4" xfId="19556"/>
    <cellStyle name="2_Tong hop so lieu 3" xfId="19557"/>
    <cellStyle name="2_Tong hop so lieu 4" xfId="19558"/>
    <cellStyle name="2_Tong hop so lieu 5" xfId="19559"/>
    <cellStyle name="2_Tong hop so lieu_BC cong trinh trong diem" xfId="19560"/>
    <cellStyle name="2_Tong hop so lieu_BC cong trinh trong diem 2" xfId="19561"/>
    <cellStyle name="2_Tong hop so lieu_BC cong trinh trong diem 2 2" xfId="19562"/>
    <cellStyle name="2_Tong hop so lieu_BC cong trinh trong diem 2 3" xfId="19563"/>
    <cellStyle name="2_Tong hop so lieu_BC cong trinh trong diem 2 4" xfId="19564"/>
    <cellStyle name="2_Tong hop so lieu_BC cong trinh trong diem 3" xfId="19565"/>
    <cellStyle name="2_Tong hop so lieu_BC cong trinh trong diem 4" xfId="19566"/>
    <cellStyle name="2_Tong hop so lieu_BC cong trinh trong diem 5" xfId="19567"/>
    <cellStyle name="2_Tong hop so lieu_BC cong trinh trong diem_BC von DTPT 6 thang 2012" xfId="19568"/>
    <cellStyle name="2_Tong hop so lieu_BC cong trinh trong diem_BC von DTPT 6 thang 2012 2" xfId="19569"/>
    <cellStyle name="2_Tong hop so lieu_BC cong trinh trong diem_BC von DTPT 6 thang 2012 2 2" xfId="19570"/>
    <cellStyle name="2_Tong hop so lieu_BC cong trinh trong diem_BC von DTPT 6 thang 2012 2 3" xfId="19571"/>
    <cellStyle name="2_Tong hop so lieu_BC cong trinh trong diem_BC von DTPT 6 thang 2012 2 4" xfId="19572"/>
    <cellStyle name="2_Tong hop so lieu_BC cong trinh trong diem_BC von DTPT 6 thang 2012 3" xfId="19573"/>
    <cellStyle name="2_Tong hop so lieu_BC cong trinh trong diem_BC von DTPT 6 thang 2012 4" xfId="19574"/>
    <cellStyle name="2_Tong hop so lieu_BC cong trinh trong diem_BC von DTPT 6 thang 2012 5" xfId="19575"/>
    <cellStyle name="2_Tong hop so lieu_BC cong trinh trong diem_Bieu du thao QD von ho tro co MT" xfId="19576"/>
    <cellStyle name="2_Tong hop so lieu_BC cong trinh trong diem_Bieu du thao QD von ho tro co MT 2" xfId="19577"/>
    <cellStyle name="2_Tong hop so lieu_BC cong trinh trong diem_Bieu du thao QD von ho tro co MT 2 2" xfId="19578"/>
    <cellStyle name="2_Tong hop so lieu_BC cong trinh trong diem_Bieu du thao QD von ho tro co MT 2 3" xfId="19579"/>
    <cellStyle name="2_Tong hop so lieu_BC cong trinh trong diem_Bieu du thao QD von ho tro co MT 2 4" xfId="19580"/>
    <cellStyle name="2_Tong hop so lieu_BC cong trinh trong diem_Bieu du thao QD von ho tro co MT 3" xfId="19581"/>
    <cellStyle name="2_Tong hop so lieu_BC cong trinh trong diem_Bieu du thao QD von ho tro co MT 4" xfId="19582"/>
    <cellStyle name="2_Tong hop so lieu_BC cong trinh trong diem_Bieu du thao QD von ho tro co MT 5" xfId="19583"/>
    <cellStyle name="2_Tong hop so lieu_BC cong trinh trong diem_Ke hoach 2012 (theo doi)" xfId="19584"/>
    <cellStyle name="2_Tong hop so lieu_BC cong trinh trong diem_Ke hoach 2012 (theo doi) 2" xfId="19585"/>
    <cellStyle name="2_Tong hop so lieu_BC cong trinh trong diem_Ke hoach 2012 (theo doi) 2 2" xfId="19586"/>
    <cellStyle name="2_Tong hop so lieu_BC cong trinh trong diem_Ke hoach 2012 (theo doi) 2 3" xfId="19587"/>
    <cellStyle name="2_Tong hop so lieu_BC cong trinh trong diem_Ke hoach 2012 (theo doi) 2 4" xfId="19588"/>
    <cellStyle name="2_Tong hop so lieu_BC cong trinh trong diem_Ke hoach 2012 (theo doi) 3" xfId="19589"/>
    <cellStyle name="2_Tong hop so lieu_BC cong trinh trong diem_Ke hoach 2012 (theo doi) 4" xfId="19590"/>
    <cellStyle name="2_Tong hop so lieu_BC cong trinh trong diem_Ke hoach 2012 (theo doi) 5" xfId="19591"/>
    <cellStyle name="2_Tong hop so lieu_BC cong trinh trong diem_Ke hoach 2012 theo doi (giai ngan 30.6.12)" xfId="19592"/>
    <cellStyle name="2_Tong hop so lieu_BC cong trinh trong diem_Ke hoach 2012 theo doi (giai ngan 30.6.12) 2" xfId="19593"/>
    <cellStyle name="2_Tong hop so lieu_BC cong trinh trong diem_Ke hoach 2012 theo doi (giai ngan 30.6.12) 2 2" xfId="19594"/>
    <cellStyle name="2_Tong hop so lieu_BC cong trinh trong diem_Ke hoach 2012 theo doi (giai ngan 30.6.12) 2 3" xfId="19595"/>
    <cellStyle name="2_Tong hop so lieu_BC cong trinh trong diem_Ke hoach 2012 theo doi (giai ngan 30.6.12) 2 4" xfId="19596"/>
    <cellStyle name="2_Tong hop so lieu_BC cong trinh trong diem_Ke hoach 2012 theo doi (giai ngan 30.6.12) 3" xfId="19597"/>
    <cellStyle name="2_Tong hop so lieu_BC cong trinh trong diem_Ke hoach 2012 theo doi (giai ngan 30.6.12) 4" xfId="19598"/>
    <cellStyle name="2_Tong hop so lieu_BC cong trinh trong diem_Ke hoach 2012 theo doi (giai ngan 30.6.12) 5" xfId="19599"/>
    <cellStyle name="2_Tong hop so lieu_BC von DTPT 6 thang 2012" xfId="19600"/>
    <cellStyle name="2_Tong hop so lieu_BC von DTPT 6 thang 2012 2" xfId="19601"/>
    <cellStyle name="2_Tong hop so lieu_BC von DTPT 6 thang 2012 2 2" xfId="19602"/>
    <cellStyle name="2_Tong hop so lieu_BC von DTPT 6 thang 2012 2 3" xfId="19603"/>
    <cellStyle name="2_Tong hop so lieu_BC von DTPT 6 thang 2012 2 4" xfId="19604"/>
    <cellStyle name="2_Tong hop so lieu_BC von DTPT 6 thang 2012 3" xfId="19605"/>
    <cellStyle name="2_Tong hop so lieu_BC von DTPT 6 thang 2012 4" xfId="19606"/>
    <cellStyle name="2_Tong hop so lieu_BC von DTPT 6 thang 2012 5" xfId="19607"/>
    <cellStyle name="2_Tong hop so lieu_Bieu du thao QD von ho tro co MT" xfId="19608"/>
    <cellStyle name="2_Tong hop so lieu_Bieu du thao QD von ho tro co MT 2" xfId="19609"/>
    <cellStyle name="2_Tong hop so lieu_Bieu du thao QD von ho tro co MT 2 2" xfId="19610"/>
    <cellStyle name="2_Tong hop so lieu_Bieu du thao QD von ho tro co MT 2 3" xfId="19611"/>
    <cellStyle name="2_Tong hop so lieu_Bieu du thao QD von ho tro co MT 2 4" xfId="19612"/>
    <cellStyle name="2_Tong hop so lieu_Bieu du thao QD von ho tro co MT 3" xfId="19613"/>
    <cellStyle name="2_Tong hop so lieu_Bieu du thao QD von ho tro co MT 4" xfId="19614"/>
    <cellStyle name="2_Tong hop so lieu_Bieu du thao QD von ho tro co MT 5" xfId="19615"/>
    <cellStyle name="2_Tong hop so lieu_Ke hoach 2012 (theo doi)" xfId="19616"/>
    <cellStyle name="2_Tong hop so lieu_Ke hoach 2012 (theo doi) 2" xfId="19617"/>
    <cellStyle name="2_Tong hop so lieu_Ke hoach 2012 (theo doi) 2 2" xfId="19618"/>
    <cellStyle name="2_Tong hop so lieu_Ke hoach 2012 (theo doi) 2 3" xfId="19619"/>
    <cellStyle name="2_Tong hop so lieu_Ke hoach 2012 (theo doi) 2 4" xfId="19620"/>
    <cellStyle name="2_Tong hop so lieu_Ke hoach 2012 (theo doi) 3" xfId="19621"/>
    <cellStyle name="2_Tong hop so lieu_Ke hoach 2012 (theo doi) 4" xfId="19622"/>
    <cellStyle name="2_Tong hop so lieu_Ke hoach 2012 (theo doi) 5" xfId="19623"/>
    <cellStyle name="2_Tong hop so lieu_Ke hoach 2012 theo doi (giai ngan 30.6.12)" xfId="19624"/>
    <cellStyle name="2_Tong hop so lieu_Ke hoach 2012 theo doi (giai ngan 30.6.12) 2" xfId="19625"/>
    <cellStyle name="2_Tong hop so lieu_Ke hoach 2012 theo doi (giai ngan 30.6.12) 2 2" xfId="19626"/>
    <cellStyle name="2_Tong hop so lieu_Ke hoach 2012 theo doi (giai ngan 30.6.12) 2 3" xfId="19627"/>
    <cellStyle name="2_Tong hop so lieu_Ke hoach 2012 theo doi (giai ngan 30.6.12) 2 4" xfId="19628"/>
    <cellStyle name="2_Tong hop so lieu_Ke hoach 2012 theo doi (giai ngan 30.6.12) 3" xfId="19629"/>
    <cellStyle name="2_Tong hop so lieu_Ke hoach 2012 theo doi (giai ngan 30.6.12) 4" xfId="19630"/>
    <cellStyle name="2_Tong hop so lieu_Ke hoach 2012 theo doi (giai ngan 30.6.12) 5" xfId="19631"/>
    <cellStyle name="2_Tong hop so lieu_pvhung.skhdt 20117113152041 Danh muc cong trinh trong diem" xfId="19632"/>
    <cellStyle name="2_Tong hop so lieu_pvhung.skhdt 20117113152041 Danh muc cong trinh trong diem 2" xfId="19633"/>
    <cellStyle name="2_Tong hop so lieu_pvhung.skhdt 20117113152041 Danh muc cong trinh trong diem 2 2" xfId="19634"/>
    <cellStyle name="2_Tong hop so lieu_pvhung.skhdt 20117113152041 Danh muc cong trinh trong diem 2 3" xfId="19635"/>
    <cellStyle name="2_Tong hop so lieu_pvhung.skhdt 20117113152041 Danh muc cong trinh trong diem 2 4" xfId="19636"/>
    <cellStyle name="2_Tong hop so lieu_pvhung.skhdt 20117113152041 Danh muc cong trinh trong diem 3" xfId="19637"/>
    <cellStyle name="2_Tong hop so lieu_pvhung.skhdt 20117113152041 Danh muc cong trinh trong diem 4" xfId="19638"/>
    <cellStyle name="2_Tong hop so lieu_pvhung.skhdt 20117113152041 Danh muc cong trinh trong diem 5" xfId="19639"/>
    <cellStyle name="2_Tong hop so lieu_pvhung.skhdt 20117113152041 Danh muc cong trinh trong diem_BC von DTPT 6 thang 2012" xfId="19640"/>
    <cellStyle name="2_Tong hop so lieu_pvhung.skhdt 20117113152041 Danh muc cong trinh trong diem_BC von DTPT 6 thang 2012 2" xfId="19641"/>
    <cellStyle name="2_Tong hop so lieu_pvhung.skhdt 20117113152041 Danh muc cong trinh trong diem_BC von DTPT 6 thang 2012 2 2" xfId="19642"/>
    <cellStyle name="2_Tong hop so lieu_pvhung.skhdt 20117113152041 Danh muc cong trinh trong diem_BC von DTPT 6 thang 2012 2 3" xfId="19643"/>
    <cellStyle name="2_Tong hop so lieu_pvhung.skhdt 20117113152041 Danh muc cong trinh trong diem_BC von DTPT 6 thang 2012 2 4" xfId="19644"/>
    <cellStyle name="2_Tong hop so lieu_pvhung.skhdt 20117113152041 Danh muc cong trinh trong diem_BC von DTPT 6 thang 2012 3" xfId="19645"/>
    <cellStyle name="2_Tong hop so lieu_pvhung.skhdt 20117113152041 Danh muc cong trinh trong diem_BC von DTPT 6 thang 2012 4" xfId="19646"/>
    <cellStyle name="2_Tong hop so lieu_pvhung.skhdt 20117113152041 Danh muc cong trinh trong diem_BC von DTPT 6 thang 2012 5" xfId="19647"/>
    <cellStyle name="2_Tong hop so lieu_pvhung.skhdt 20117113152041 Danh muc cong trinh trong diem_Bieu du thao QD von ho tro co MT" xfId="19648"/>
    <cellStyle name="2_Tong hop so lieu_pvhung.skhdt 20117113152041 Danh muc cong trinh trong diem_Bieu du thao QD von ho tro co MT 2" xfId="19649"/>
    <cellStyle name="2_Tong hop so lieu_pvhung.skhdt 20117113152041 Danh muc cong trinh trong diem_Bieu du thao QD von ho tro co MT 2 2" xfId="19650"/>
    <cellStyle name="2_Tong hop so lieu_pvhung.skhdt 20117113152041 Danh muc cong trinh trong diem_Bieu du thao QD von ho tro co MT 2 3" xfId="19651"/>
    <cellStyle name="2_Tong hop so lieu_pvhung.skhdt 20117113152041 Danh muc cong trinh trong diem_Bieu du thao QD von ho tro co MT 2 4" xfId="19652"/>
    <cellStyle name="2_Tong hop so lieu_pvhung.skhdt 20117113152041 Danh muc cong trinh trong diem_Bieu du thao QD von ho tro co MT 3" xfId="19653"/>
    <cellStyle name="2_Tong hop so lieu_pvhung.skhdt 20117113152041 Danh muc cong trinh trong diem_Bieu du thao QD von ho tro co MT 4" xfId="19654"/>
    <cellStyle name="2_Tong hop so lieu_pvhung.skhdt 20117113152041 Danh muc cong trinh trong diem_Bieu du thao QD von ho tro co MT 5" xfId="19655"/>
    <cellStyle name="2_Tong hop so lieu_pvhung.skhdt 20117113152041 Danh muc cong trinh trong diem_Ke hoach 2012 (theo doi)" xfId="19656"/>
    <cellStyle name="2_Tong hop so lieu_pvhung.skhdt 20117113152041 Danh muc cong trinh trong diem_Ke hoach 2012 (theo doi) 2" xfId="19657"/>
    <cellStyle name="2_Tong hop so lieu_pvhung.skhdt 20117113152041 Danh muc cong trinh trong diem_Ke hoach 2012 (theo doi) 2 2" xfId="19658"/>
    <cellStyle name="2_Tong hop so lieu_pvhung.skhdt 20117113152041 Danh muc cong trinh trong diem_Ke hoach 2012 (theo doi) 2 3" xfId="19659"/>
    <cellStyle name="2_Tong hop so lieu_pvhung.skhdt 20117113152041 Danh muc cong trinh trong diem_Ke hoach 2012 (theo doi) 2 4" xfId="19660"/>
    <cellStyle name="2_Tong hop so lieu_pvhung.skhdt 20117113152041 Danh muc cong trinh trong diem_Ke hoach 2012 (theo doi) 3" xfId="19661"/>
    <cellStyle name="2_Tong hop so lieu_pvhung.skhdt 20117113152041 Danh muc cong trinh trong diem_Ke hoach 2012 (theo doi) 4" xfId="19662"/>
    <cellStyle name="2_Tong hop so lieu_pvhung.skhdt 20117113152041 Danh muc cong trinh trong diem_Ke hoach 2012 (theo doi) 5" xfId="19663"/>
    <cellStyle name="2_Tong hop so lieu_pvhung.skhdt 20117113152041 Danh muc cong trinh trong diem_Ke hoach 2012 theo doi (giai ngan 30.6.12)" xfId="19664"/>
    <cellStyle name="2_Tong hop so lieu_pvhung.skhdt 20117113152041 Danh muc cong trinh trong diem_Ke hoach 2012 theo doi (giai ngan 30.6.12) 2" xfId="19665"/>
    <cellStyle name="2_Tong hop so lieu_pvhung.skhdt 20117113152041 Danh muc cong trinh trong diem_Ke hoach 2012 theo doi (giai ngan 30.6.12) 2 2" xfId="19666"/>
    <cellStyle name="2_Tong hop so lieu_pvhung.skhdt 20117113152041 Danh muc cong trinh trong diem_Ke hoach 2012 theo doi (giai ngan 30.6.12) 2 3" xfId="19667"/>
    <cellStyle name="2_Tong hop so lieu_pvhung.skhdt 20117113152041 Danh muc cong trinh trong diem_Ke hoach 2012 theo doi (giai ngan 30.6.12) 2 4" xfId="19668"/>
    <cellStyle name="2_Tong hop so lieu_pvhung.skhdt 20117113152041 Danh muc cong trinh trong diem_Ke hoach 2012 theo doi (giai ngan 30.6.12) 3" xfId="19669"/>
    <cellStyle name="2_Tong hop so lieu_pvhung.skhdt 20117113152041 Danh muc cong trinh trong diem_Ke hoach 2012 theo doi (giai ngan 30.6.12) 4" xfId="19670"/>
    <cellStyle name="2_Tong hop so lieu_pvhung.skhdt 20117113152041 Danh muc cong trinh trong diem_Ke hoach 2012 theo doi (giai ngan 30.6.12) 5" xfId="19671"/>
    <cellStyle name="2_Tong hop theo doi von TPCP" xfId="19672"/>
    <cellStyle name="2_Tong hop theo doi von TPCP (BC)" xfId="19673"/>
    <cellStyle name="2_Tong hop theo doi von TPCP (BC) 2" xfId="19674"/>
    <cellStyle name="2_Tong hop theo doi von TPCP (BC) 2 2" xfId="19675"/>
    <cellStyle name="2_Tong hop theo doi von TPCP (BC) 2 3" xfId="19676"/>
    <cellStyle name="2_Tong hop theo doi von TPCP (BC) 2 4" xfId="19677"/>
    <cellStyle name="2_Tong hop theo doi von TPCP (BC) 3" xfId="19678"/>
    <cellStyle name="2_Tong hop theo doi von TPCP (BC) 4" xfId="19679"/>
    <cellStyle name="2_Tong hop theo doi von TPCP (BC) 5" xfId="19680"/>
    <cellStyle name="2_Tong hop theo doi von TPCP (BC)_BC von DTPT 6 thang 2012" xfId="19681"/>
    <cellStyle name="2_Tong hop theo doi von TPCP (BC)_BC von DTPT 6 thang 2012 2" xfId="19682"/>
    <cellStyle name="2_Tong hop theo doi von TPCP (BC)_BC von DTPT 6 thang 2012 2 2" xfId="19683"/>
    <cellStyle name="2_Tong hop theo doi von TPCP (BC)_BC von DTPT 6 thang 2012 2 3" xfId="19684"/>
    <cellStyle name="2_Tong hop theo doi von TPCP (BC)_BC von DTPT 6 thang 2012 2 4" xfId="19685"/>
    <cellStyle name="2_Tong hop theo doi von TPCP (BC)_BC von DTPT 6 thang 2012 3" xfId="19686"/>
    <cellStyle name="2_Tong hop theo doi von TPCP (BC)_BC von DTPT 6 thang 2012 4" xfId="19687"/>
    <cellStyle name="2_Tong hop theo doi von TPCP (BC)_BC von DTPT 6 thang 2012 5" xfId="19688"/>
    <cellStyle name="2_Tong hop theo doi von TPCP (BC)_Bieu du thao QD von ho tro co MT" xfId="19689"/>
    <cellStyle name="2_Tong hop theo doi von TPCP (BC)_Bieu du thao QD von ho tro co MT 2" xfId="19690"/>
    <cellStyle name="2_Tong hop theo doi von TPCP (BC)_Bieu du thao QD von ho tro co MT 2 2" xfId="19691"/>
    <cellStyle name="2_Tong hop theo doi von TPCP (BC)_Bieu du thao QD von ho tro co MT 2 3" xfId="19692"/>
    <cellStyle name="2_Tong hop theo doi von TPCP (BC)_Bieu du thao QD von ho tro co MT 2 4" xfId="19693"/>
    <cellStyle name="2_Tong hop theo doi von TPCP (BC)_Bieu du thao QD von ho tro co MT 3" xfId="19694"/>
    <cellStyle name="2_Tong hop theo doi von TPCP (BC)_Bieu du thao QD von ho tro co MT 4" xfId="19695"/>
    <cellStyle name="2_Tong hop theo doi von TPCP (BC)_Bieu du thao QD von ho tro co MT 5" xfId="19696"/>
    <cellStyle name="2_Tong hop theo doi von TPCP (BC)_Ke hoach 2012 (theo doi)" xfId="19697"/>
    <cellStyle name="2_Tong hop theo doi von TPCP (BC)_Ke hoach 2012 (theo doi) 2" xfId="19698"/>
    <cellStyle name="2_Tong hop theo doi von TPCP (BC)_Ke hoach 2012 (theo doi) 2 2" xfId="19699"/>
    <cellStyle name="2_Tong hop theo doi von TPCP (BC)_Ke hoach 2012 (theo doi) 2 3" xfId="19700"/>
    <cellStyle name="2_Tong hop theo doi von TPCP (BC)_Ke hoach 2012 (theo doi) 2 4" xfId="19701"/>
    <cellStyle name="2_Tong hop theo doi von TPCP (BC)_Ke hoach 2012 (theo doi) 3" xfId="19702"/>
    <cellStyle name="2_Tong hop theo doi von TPCP (BC)_Ke hoach 2012 (theo doi) 4" xfId="19703"/>
    <cellStyle name="2_Tong hop theo doi von TPCP (BC)_Ke hoach 2012 (theo doi) 5" xfId="19704"/>
    <cellStyle name="2_Tong hop theo doi von TPCP (BC)_Ke hoach 2012 theo doi (giai ngan 30.6.12)" xfId="19705"/>
    <cellStyle name="2_Tong hop theo doi von TPCP (BC)_Ke hoach 2012 theo doi (giai ngan 30.6.12) 2" xfId="19706"/>
    <cellStyle name="2_Tong hop theo doi von TPCP (BC)_Ke hoach 2012 theo doi (giai ngan 30.6.12) 2 2" xfId="19707"/>
    <cellStyle name="2_Tong hop theo doi von TPCP (BC)_Ke hoach 2012 theo doi (giai ngan 30.6.12) 2 3" xfId="19708"/>
    <cellStyle name="2_Tong hop theo doi von TPCP (BC)_Ke hoach 2012 theo doi (giai ngan 30.6.12) 2 4" xfId="19709"/>
    <cellStyle name="2_Tong hop theo doi von TPCP (BC)_Ke hoach 2012 theo doi (giai ngan 30.6.12) 3" xfId="19710"/>
    <cellStyle name="2_Tong hop theo doi von TPCP (BC)_Ke hoach 2012 theo doi (giai ngan 30.6.12) 4" xfId="19711"/>
    <cellStyle name="2_Tong hop theo doi von TPCP (BC)_Ke hoach 2012 theo doi (giai ngan 30.6.12) 5" xfId="19712"/>
    <cellStyle name="2_Tong hop theo doi von TPCP 10" xfId="19713"/>
    <cellStyle name="2_Tong hop theo doi von TPCP 10 2" xfId="19714"/>
    <cellStyle name="2_Tong hop theo doi von TPCP 10 3" xfId="19715"/>
    <cellStyle name="2_Tong hop theo doi von TPCP 10 4" xfId="19716"/>
    <cellStyle name="2_Tong hop theo doi von TPCP 11" xfId="19717"/>
    <cellStyle name="2_Tong hop theo doi von TPCP 11 2" xfId="19718"/>
    <cellStyle name="2_Tong hop theo doi von TPCP 11 3" xfId="19719"/>
    <cellStyle name="2_Tong hop theo doi von TPCP 11 4" xfId="19720"/>
    <cellStyle name="2_Tong hop theo doi von TPCP 12" xfId="19721"/>
    <cellStyle name="2_Tong hop theo doi von TPCP 13" xfId="19722"/>
    <cellStyle name="2_Tong hop theo doi von TPCP 14" xfId="19723"/>
    <cellStyle name="2_Tong hop theo doi von TPCP 2" xfId="19724"/>
    <cellStyle name="2_Tong hop theo doi von TPCP 2 2" xfId="19725"/>
    <cellStyle name="2_Tong hop theo doi von TPCP 2 3" xfId="19726"/>
    <cellStyle name="2_Tong hop theo doi von TPCP 2 4" xfId="19727"/>
    <cellStyle name="2_Tong hop theo doi von TPCP 3" xfId="19728"/>
    <cellStyle name="2_Tong hop theo doi von TPCP 3 2" xfId="19729"/>
    <cellStyle name="2_Tong hop theo doi von TPCP 3 3" xfId="19730"/>
    <cellStyle name="2_Tong hop theo doi von TPCP 3 4" xfId="19731"/>
    <cellStyle name="2_Tong hop theo doi von TPCP 4" xfId="19732"/>
    <cellStyle name="2_Tong hop theo doi von TPCP 4 2" xfId="19733"/>
    <cellStyle name="2_Tong hop theo doi von TPCP 4 3" xfId="19734"/>
    <cellStyle name="2_Tong hop theo doi von TPCP 4 4" xfId="19735"/>
    <cellStyle name="2_Tong hop theo doi von TPCP 5" xfId="19736"/>
    <cellStyle name="2_Tong hop theo doi von TPCP 5 2" xfId="19737"/>
    <cellStyle name="2_Tong hop theo doi von TPCP 5 3" xfId="19738"/>
    <cellStyle name="2_Tong hop theo doi von TPCP 5 4" xfId="19739"/>
    <cellStyle name="2_Tong hop theo doi von TPCP 6" xfId="19740"/>
    <cellStyle name="2_Tong hop theo doi von TPCP 6 2" xfId="19741"/>
    <cellStyle name="2_Tong hop theo doi von TPCP 6 3" xfId="19742"/>
    <cellStyle name="2_Tong hop theo doi von TPCP 6 4" xfId="19743"/>
    <cellStyle name="2_Tong hop theo doi von TPCP 7" xfId="19744"/>
    <cellStyle name="2_Tong hop theo doi von TPCP 7 2" xfId="19745"/>
    <cellStyle name="2_Tong hop theo doi von TPCP 7 3" xfId="19746"/>
    <cellStyle name="2_Tong hop theo doi von TPCP 7 4" xfId="19747"/>
    <cellStyle name="2_Tong hop theo doi von TPCP 8" xfId="19748"/>
    <cellStyle name="2_Tong hop theo doi von TPCP 8 2" xfId="19749"/>
    <cellStyle name="2_Tong hop theo doi von TPCP 8 3" xfId="19750"/>
    <cellStyle name="2_Tong hop theo doi von TPCP 8 4" xfId="19751"/>
    <cellStyle name="2_Tong hop theo doi von TPCP 9" xfId="19752"/>
    <cellStyle name="2_Tong hop theo doi von TPCP 9 2" xfId="19753"/>
    <cellStyle name="2_Tong hop theo doi von TPCP 9 3" xfId="19754"/>
    <cellStyle name="2_Tong hop theo doi von TPCP 9 4" xfId="19755"/>
    <cellStyle name="2_Tong hop theo doi von TPCP_BC von DTPT 6 thang 2012" xfId="19756"/>
    <cellStyle name="2_Tong hop theo doi von TPCP_BC von DTPT 6 thang 2012 2" xfId="19757"/>
    <cellStyle name="2_Tong hop theo doi von TPCP_BC von DTPT 6 thang 2012 2 2" xfId="19758"/>
    <cellStyle name="2_Tong hop theo doi von TPCP_BC von DTPT 6 thang 2012 2 3" xfId="19759"/>
    <cellStyle name="2_Tong hop theo doi von TPCP_BC von DTPT 6 thang 2012 2 4" xfId="19760"/>
    <cellStyle name="2_Tong hop theo doi von TPCP_BC von DTPT 6 thang 2012 3" xfId="19761"/>
    <cellStyle name="2_Tong hop theo doi von TPCP_BC von DTPT 6 thang 2012 4" xfId="19762"/>
    <cellStyle name="2_Tong hop theo doi von TPCP_BC von DTPT 6 thang 2012 5" xfId="19763"/>
    <cellStyle name="2_Tong hop theo doi von TPCP_Bieu du thao QD von ho tro co MT" xfId="19764"/>
    <cellStyle name="2_Tong hop theo doi von TPCP_Bieu du thao QD von ho tro co MT 2" xfId="19765"/>
    <cellStyle name="2_Tong hop theo doi von TPCP_Bieu du thao QD von ho tro co MT 2 2" xfId="19766"/>
    <cellStyle name="2_Tong hop theo doi von TPCP_Bieu du thao QD von ho tro co MT 2 3" xfId="19767"/>
    <cellStyle name="2_Tong hop theo doi von TPCP_Bieu du thao QD von ho tro co MT 2 4" xfId="19768"/>
    <cellStyle name="2_Tong hop theo doi von TPCP_Bieu du thao QD von ho tro co MT 3" xfId="19769"/>
    <cellStyle name="2_Tong hop theo doi von TPCP_Bieu du thao QD von ho tro co MT 4" xfId="19770"/>
    <cellStyle name="2_Tong hop theo doi von TPCP_Bieu du thao QD von ho tro co MT 5" xfId="19771"/>
    <cellStyle name="2_Tong hop theo doi von TPCP_Dang ky phan khai von ODA (gui Bo)" xfId="19772"/>
    <cellStyle name="2_Tong hop theo doi von TPCP_Dang ky phan khai von ODA (gui Bo) 2" xfId="19773"/>
    <cellStyle name="2_Tong hop theo doi von TPCP_Dang ky phan khai von ODA (gui Bo) 2 2" xfId="19774"/>
    <cellStyle name="2_Tong hop theo doi von TPCP_Dang ky phan khai von ODA (gui Bo) 2 3" xfId="19775"/>
    <cellStyle name="2_Tong hop theo doi von TPCP_Dang ky phan khai von ODA (gui Bo) 2 4" xfId="19776"/>
    <cellStyle name="2_Tong hop theo doi von TPCP_Dang ky phan khai von ODA (gui Bo) 3" xfId="19777"/>
    <cellStyle name="2_Tong hop theo doi von TPCP_Dang ky phan khai von ODA (gui Bo) 4" xfId="19778"/>
    <cellStyle name="2_Tong hop theo doi von TPCP_Dang ky phan khai von ODA (gui Bo) 5" xfId="19779"/>
    <cellStyle name="2_Tong hop theo doi von TPCP_Dang ky phan khai von ODA (gui Bo)_BC von DTPT 6 thang 2012" xfId="19780"/>
    <cellStyle name="2_Tong hop theo doi von TPCP_Dang ky phan khai von ODA (gui Bo)_BC von DTPT 6 thang 2012 2" xfId="19781"/>
    <cellStyle name="2_Tong hop theo doi von TPCP_Dang ky phan khai von ODA (gui Bo)_BC von DTPT 6 thang 2012 2 2" xfId="19782"/>
    <cellStyle name="2_Tong hop theo doi von TPCP_Dang ky phan khai von ODA (gui Bo)_BC von DTPT 6 thang 2012 2 3" xfId="19783"/>
    <cellStyle name="2_Tong hop theo doi von TPCP_Dang ky phan khai von ODA (gui Bo)_BC von DTPT 6 thang 2012 2 4" xfId="19784"/>
    <cellStyle name="2_Tong hop theo doi von TPCP_Dang ky phan khai von ODA (gui Bo)_BC von DTPT 6 thang 2012 3" xfId="19785"/>
    <cellStyle name="2_Tong hop theo doi von TPCP_Dang ky phan khai von ODA (gui Bo)_BC von DTPT 6 thang 2012 4" xfId="19786"/>
    <cellStyle name="2_Tong hop theo doi von TPCP_Dang ky phan khai von ODA (gui Bo)_BC von DTPT 6 thang 2012 5" xfId="19787"/>
    <cellStyle name="2_Tong hop theo doi von TPCP_Dang ky phan khai von ODA (gui Bo)_Bieu du thao QD von ho tro co MT" xfId="19788"/>
    <cellStyle name="2_Tong hop theo doi von TPCP_Dang ky phan khai von ODA (gui Bo)_Bieu du thao QD von ho tro co MT 2" xfId="19789"/>
    <cellStyle name="2_Tong hop theo doi von TPCP_Dang ky phan khai von ODA (gui Bo)_Bieu du thao QD von ho tro co MT 2 2" xfId="19790"/>
    <cellStyle name="2_Tong hop theo doi von TPCP_Dang ky phan khai von ODA (gui Bo)_Bieu du thao QD von ho tro co MT 2 3" xfId="19791"/>
    <cellStyle name="2_Tong hop theo doi von TPCP_Dang ky phan khai von ODA (gui Bo)_Bieu du thao QD von ho tro co MT 2 4" xfId="19792"/>
    <cellStyle name="2_Tong hop theo doi von TPCP_Dang ky phan khai von ODA (gui Bo)_Bieu du thao QD von ho tro co MT 3" xfId="19793"/>
    <cellStyle name="2_Tong hop theo doi von TPCP_Dang ky phan khai von ODA (gui Bo)_Bieu du thao QD von ho tro co MT 4" xfId="19794"/>
    <cellStyle name="2_Tong hop theo doi von TPCP_Dang ky phan khai von ODA (gui Bo)_Bieu du thao QD von ho tro co MT 5" xfId="19795"/>
    <cellStyle name="2_Tong hop theo doi von TPCP_Dang ky phan khai von ODA (gui Bo)_Ke hoach 2012 theo doi (giai ngan 30.6.12)" xfId="19796"/>
    <cellStyle name="2_Tong hop theo doi von TPCP_Dang ky phan khai von ODA (gui Bo)_Ke hoach 2012 theo doi (giai ngan 30.6.12) 2" xfId="19797"/>
    <cellStyle name="2_Tong hop theo doi von TPCP_Dang ky phan khai von ODA (gui Bo)_Ke hoach 2012 theo doi (giai ngan 30.6.12) 2 2" xfId="19798"/>
    <cellStyle name="2_Tong hop theo doi von TPCP_Dang ky phan khai von ODA (gui Bo)_Ke hoach 2012 theo doi (giai ngan 30.6.12) 2 3" xfId="19799"/>
    <cellStyle name="2_Tong hop theo doi von TPCP_Dang ky phan khai von ODA (gui Bo)_Ke hoach 2012 theo doi (giai ngan 30.6.12) 2 4" xfId="19800"/>
    <cellStyle name="2_Tong hop theo doi von TPCP_Dang ky phan khai von ODA (gui Bo)_Ke hoach 2012 theo doi (giai ngan 30.6.12) 3" xfId="19801"/>
    <cellStyle name="2_Tong hop theo doi von TPCP_Dang ky phan khai von ODA (gui Bo)_Ke hoach 2012 theo doi (giai ngan 30.6.12) 4" xfId="19802"/>
    <cellStyle name="2_Tong hop theo doi von TPCP_Dang ky phan khai von ODA (gui Bo)_Ke hoach 2012 theo doi (giai ngan 30.6.12) 5" xfId="19803"/>
    <cellStyle name="2_Tong hop theo doi von TPCP_Ke hoach 2012 (theo doi)" xfId="19804"/>
    <cellStyle name="2_Tong hop theo doi von TPCP_Ke hoach 2012 (theo doi) 2" xfId="19805"/>
    <cellStyle name="2_Tong hop theo doi von TPCP_Ke hoach 2012 (theo doi) 2 2" xfId="19806"/>
    <cellStyle name="2_Tong hop theo doi von TPCP_Ke hoach 2012 (theo doi) 2 3" xfId="19807"/>
    <cellStyle name="2_Tong hop theo doi von TPCP_Ke hoach 2012 (theo doi) 2 4" xfId="19808"/>
    <cellStyle name="2_Tong hop theo doi von TPCP_Ke hoach 2012 (theo doi) 3" xfId="19809"/>
    <cellStyle name="2_Tong hop theo doi von TPCP_Ke hoach 2012 (theo doi) 4" xfId="19810"/>
    <cellStyle name="2_Tong hop theo doi von TPCP_Ke hoach 2012 (theo doi) 5" xfId="19811"/>
    <cellStyle name="2_Tong hop theo doi von TPCP_Ke hoach 2012 theo doi (giai ngan 30.6.12)" xfId="19812"/>
    <cellStyle name="2_Tong hop theo doi von TPCP_Ke hoach 2012 theo doi (giai ngan 30.6.12) 2" xfId="19813"/>
    <cellStyle name="2_Tong hop theo doi von TPCP_Ke hoach 2012 theo doi (giai ngan 30.6.12) 2 2" xfId="19814"/>
    <cellStyle name="2_Tong hop theo doi von TPCP_Ke hoach 2012 theo doi (giai ngan 30.6.12) 2 3" xfId="19815"/>
    <cellStyle name="2_Tong hop theo doi von TPCP_Ke hoach 2012 theo doi (giai ngan 30.6.12) 2 4" xfId="19816"/>
    <cellStyle name="2_Tong hop theo doi von TPCP_Ke hoach 2012 theo doi (giai ngan 30.6.12) 3" xfId="19817"/>
    <cellStyle name="2_Tong hop theo doi von TPCP_Ke hoach 2012 theo doi (giai ngan 30.6.12) 4" xfId="19818"/>
    <cellStyle name="2_Tong hop theo doi von TPCP_Ke hoach 2012 theo doi (giai ngan 30.6.12) 5" xfId="19819"/>
    <cellStyle name="2_TRUNG PMU 5" xfId="1229"/>
    <cellStyle name="2_Tumorong" xfId="19820"/>
    <cellStyle name="2_Tumorong 2" xfId="19821"/>
    <cellStyle name="2_Worksheet in D: My Documents Ke Hoach KH cac nam Nam 2014 Bao cao ve Ke hoach nam 2014 ( Hoan chinh sau TL voi Bo KH)" xfId="19822"/>
    <cellStyle name="2_Worksheet in D: My Documents Ke Hoach KH cac nam Nam 2014 Bao cao ve Ke hoach nam 2014 ( Hoan chinh sau TL voi Bo KH) 2" xfId="19823"/>
    <cellStyle name="2_Worksheet in D: My Documents Ke Hoach KH cac nam Nam 2014 Bao cao ve Ke hoach nam 2014 ( Hoan chinh sau TL voi Bo KH) 2 2" xfId="19824"/>
    <cellStyle name="2_Worksheet in D: My Documents Ke Hoach KH cac nam Nam 2014 Bao cao ve Ke hoach nam 2014 ( Hoan chinh sau TL voi Bo KH) 2 3" xfId="19825"/>
    <cellStyle name="2_Worksheet in D: My Documents Ke Hoach KH cac nam Nam 2014 Bao cao ve Ke hoach nam 2014 ( Hoan chinh sau TL voi Bo KH) 2 4" xfId="19826"/>
    <cellStyle name="2_Worksheet in D: My Documents Ke Hoach KH cac nam Nam 2014 Bao cao ve Ke hoach nam 2014 ( Hoan chinh sau TL voi Bo KH) 3" xfId="19827"/>
    <cellStyle name="2_Worksheet in D: My Documents Ke Hoach KH cac nam Nam 2014 Bao cao ve Ke hoach nam 2014 ( Hoan chinh sau TL voi Bo KH) 4" xfId="19828"/>
    <cellStyle name="2_Worksheet in D: My Documents Ke Hoach KH cac nam Nam 2014 Bao cao ve Ke hoach nam 2014 ( Hoan chinh sau TL voi Bo KH) 5" xfId="1982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0"/>
    <cellStyle name="20% - Accent1 2 2 2" xfId="19831"/>
    <cellStyle name="20% - Accent1 2 3" xfId="19832"/>
    <cellStyle name="20% - Accent1 3" xfId="19833"/>
    <cellStyle name="20% - Accent1 4" xfId="19834"/>
    <cellStyle name="20% - Accent2 2" xfId="1234"/>
    <cellStyle name="20% - Accent2 2 2" xfId="19835"/>
    <cellStyle name="20% - Accent2 2 2 2" xfId="19836"/>
    <cellStyle name="20% - Accent2 2 3" xfId="19837"/>
    <cellStyle name="20% - Accent2 3" xfId="19838"/>
    <cellStyle name="20% - Accent2 4" xfId="19839"/>
    <cellStyle name="20% - Accent3 2" xfId="1235"/>
    <cellStyle name="20% - Accent3 2 2" xfId="19840"/>
    <cellStyle name="20% - Accent3 2 2 2" xfId="19841"/>
    <cellStyle name="20% - Accent3 2 3" xfId="19842"/>
    <cellStyle name="20% - Accent3 3" xfId="19843"/>
    <cellStyle name="20% - Accent3 4" xfId="19844"/>
    <cellStyle name="20% - Accent4 2" xfId="1236"/>
    <cellStyle name="20% - Accent4 2 2" xfId="19845"/>
    <cellStyle name="20% - Accent4 2 2 2" xfId="19846"/>
    <cellStyle name="20% - Accent4 2 3" xfId="19847"/>
    <cellStyle name="20% - Accent4 3" xfId="19848"/>
    <cellStyle name="20% - Accent4 4" xfId="19849"/>
    <cellStyle name="20% - Accent5 2" xfId="1237"/>
    <cellStyle name="20% - Accent5 2 2" xfId="19850"/>
    <cellStyle name="20% - Accent5 2 2 2" xfId="19851"/>
    <cellStyle name="20% - Accent5 2 3" xfId="19852"/>
    <cellStyle name="20% - Accent5 3" xfId="19853"/>
    <cellStyle name="20% - Accent5 4" xfId="19854"/>
    <cellStyle name="20% - Accent6 2" xfId="1238"/>
    <cellStyle name="20% - Accent6 2 2" xfId="19855"/>
    <cellStyle name="20% - Accent6 2 2 2" xfId="19856"/>
    <cellStyle name="20% - Accent6 2 3" xfId="19857"/>
    <cellStyle name="20% - Accent6 3" xfId="19858"/>
    <cellStyle name="20% - Accent6 4" xfId="19859"/>
    <cellStyle name="-2001" xfId="1239"/>
    <cellStyle name="-2001?_x000c_Normal_AD_x000b_Normal_Adot?_x000d_Normal_ADAdot?_x000d_Normal_ADOT~1ⓨ␐_x000b_?ÿ?_x0012_?ÿ?adot" xfId="19860"/>
    <cellStyle name="3" xfId="1240"/>
    <cellStyle name="3_Bao cao tinh hinh thuc hien KH 2009 den 31-01-10" xfId="19861"/>
    <cellStyle name="3_Bao cao tinh hinh thuc hien KH 2009 den 31-01-10 2" xfId="19862"/>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3"/>
    <cellStyle name="3_Dtdchinh2397_Nhu cau von dau tu 2013-2015 (LD Vụ sua)" xfId="19864"/>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5"/>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6"/>
    <cellStyle name="3_Tumorong 2" xfId="19867"/>
    <cellStyle name="3_ÿÿÿÿÿ" xfId="1272"/>
    <cellStyle name="3_ÿÿÿÿÿ 10" xfId="19868"/>
    <cellStyle name="3_ÿÿÿÿÿ 11" xfId="19869"/>
    <cellStyle name="3_ÿÿÿÿÿ 12" xfId="19870"/>
    <cellStyle name="3_ÿÿÿÿÿ 2" xfId="19871"/>
    <cellStyle name="3_ÿÿÿÿÿ 2 2" xfId="19872"/>
    <cellStyle name="3_ÿÿÿÿÿ 2 3" xfId="19873"/>
    <cellStyle name="3_ÿÿÿÿÿ 2 4" xfId="19874"/>
    <cellStyle name="3_ÿÿÿÿÿ 2 5" xfId="19875"/>
    <cellStyle name="3_ÿÿÿÿÿ 2 6" xfId="19876"/>
    <cellStyle name="3_ÿÿÿÿÿ 3" xfId="19877"/>
    <cellStyle name="3_ÿÿÿÿÿ 4" xfId="19878"/>
    <cellStyle name="3_ÿÿÿÿÿ 5" xfId="19879"/>
    <cellStyle name="3_ÿÿÿÿÿ 6" xfId="19880"/>
    <cellStyle name="3_ÿÿÿÿÿ 7" xfId="19881"/>
    <cellStyle name="3_ÿÿÿÿÿ 8" xfId="19882"/>
    <cellStyle name="3_ÿÿÿÿÿ 9" xfId="19883"/>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4"/>
    <cellStyle name="4_Dtdchinh2397_Nhu cau von dau tu 2013-2015 (LD Vụ sua)" xfId="19885"/>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6"/>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7"/>
    <cellStyle name="40% - Accent1 2 2 2" xfId="19888"/>
    <cellStyle name="40% - Accent1 2 3" xfId="19889"/>
    <cellStyle name="40% - Accent1 3" xfId="19890"/>
    <cellStyle name="40% - Accent1 4" xfId="19891"/>
    <cellStyle name="40% - Accent2 2" xfId="1307"/>
    <cellStyle name="40% - Accent2 2 2" xfId="19892"/>
    <cellStyle name="40% - Accent2 2 2 2" xfId="19893"/>
    <cellStyle name="40% - Accent2 2 3" xfId="19894"/>
    <cellStyle name="40% - Accent2 3" xfId="19895"/>
    <cellStyle name="40% - Accent2 4" xfId="19896"/>
    <cellStyle name="40% - Accent3 2" xfId="1308"/>
    <cellStyle name="40% - Accent3 2 2" xfId="19897"/>
    <cellStyle name="40% - Accent3 2 2 2" xfId="19898"/>
    <cellStyle name="40% - Accent3 2 3" xfId="19899"/>
    <cellStyle name="40% - Accent3 3" xfId="19900"/>
    <cellStyle name="40% - Accent3 4" xfId="19901"/>
    <cellStyle name="40% - Accent4 2" xfId="1309"/>
    <cellStyle name="40% - Accent4 2 2" xfId="19902"/>
    <cellStyle name="40% - Accent4 2 2 2" xfId="19903"/>
    <cellStyle name="40% - Accent4 2 3" xfId="19904"/>
    <cellStyle name="40% - Accent4 3" xfId="19905"/>
    <cellStyle name="40% - Accent4 4" xfId="19906"/>
    <cellStyle name="40% - Accent5 2" xfId="1310"/>
    <cellStyle name="40% - Accent5 2 2" xfId="19907"/>
    <cellStyle name="40% - Accent5 2 2 2" xfId="19908"/>
    <cellStyle name="40% - Accent5 2 3" xfId="19909"/>
    <cellStyle name="40% - Accent5 3" xfId="19910"/>
    <cellStyle name="40% - Accent5 4" xfId="19911"/>
    <cellStyle name="40% - Accent6 2" xfId="1311"/>
    <cellStyle name="40% - Accent6 2 2" xfId="19912"/>
    <cellStyle name="40% - Accent6 2 2 2" xfId="19913"/>
    <cellStyle name="40% - Accent6 2 3" xfId="19914"/>
    <cellStyle name="40% - Accent6 3" xfId="19915"/>
    <cellStyle name="40% - Accent6 4" xfId="19916"/>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7"/>
    <cellStyle name="6???_x0002_¯ög6hÅ‡6???_x0002_¹?ß_x0008_,Ñ‡6???_x0002_…#×&gt;Ò ‡6???_x0002_é_x0007_ß_x0008__x001c__x000b__x001e_?????_x000a_?_x0001_???????_x0014_?_x0001_???????_x001e_?fB_x000f_c????_x0018_I¿_x0008_v_x0010_‡6Ö_x0002_Ÿ6????_x0015_l??Õm??????????????_x0001_?????????_x0001_?_x0001_?_x0001_?" xfId="19918"/>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19"/>
    <cellStyle name="6_Phu luc 5 - TH nhu cau cua BNN" xfId="19920"/>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1"/>
    <cellStyle name="60% - Accent2 2" xfId="1348"/>
    <cellStyle name="60% - Accent2 3" xfId="19922"/>
    <cellStyle name="60% - Accent3 2" xfId="1349"/>
    <cellStyle name="60% - Accent3 3" xfId="19923"/>
    <cellStyle name="60% - Accent4 2" xfId="1350"/>
    <cellStyle name="60% - Accent4 3" xfId="19924"/>
    <cellStyle name="60% - Accent5 2" xfId="1351"/>
    <cellStyle name="60% - Accent5 3" xfId="19925"/>
    <cellStyle name="60% - Accent6 2" xfId="1352"/>
    <cellStyle name="60% - Accent6 3" xfId="19926"/>
    <cellStyle name="9" xfId="1353"/>
    <cellStyle name="9?b_x000f_Normal_5HUYIC~1?_x0011_Normal_903DK-2001?_x000c_Normal_AD_x000b_No" xfId="199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8"/>
    <cellStyle name="_x0001_Å»_x001e_´ " xfId="19929"/>
    <cellStyle name="_x0001_Å»_x001e_´  2" xfId="19930"/>
    <cellStyle name="_x0001_Å»_x001e_´ ?[?0?.?0?0?]?_?P?R?O?" xfId="19931"/>
    <cellStyle name="_x0001_Å»_x001e_´_?P?R?O?D?U?C?T" xfId="19932"/>
    <cellStyle name="Accent1 2" xfId="1359"/>
    <cellStyle name="Accent1 3" xfId="19933"/>
    <cellStyle name="Accent2 2" xfId="1360"/>
    <cellStyle name="Accent2 3" xfId="19934"/>
    <cellStyle name="Accent3 2" xfId="1361"/>
    <cellStyle name="Accent3 3" xfId="19935"/>
    <cellStyle name="Accent4 2" xfId="1362"/>
    <cellStyle name="Accent4 3" xfId="19936"/>
    <cellStyle name="Accent5 2" xfId="1363"/>
    <cellStyle name="Accent5 3" xfId="19937"/>
    <cellStyle name="Accent6 2" xfId="1364"/>
    <cellStyle name="Accent6 3" xfId="19938"/>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39"/>
    <cellStyle name="AutoFormat-Optionen 10" xfId="19940"/>
    <cellStyle name="AutoFormat-Optionen 2" xfId="19941"/>
    <cellStyle name="AutoFormat-Optionen 2 2" xfId="19942"/>
    <cellStyle name="AutoFormat-Optionen 2 3" xfId="19943"/>
    <cellStyle name="AutoFormat-Optionen 3" xfId="19944"/>
    <cellStyle name="AutoFormat-Optionen 4" xfId="19945"/>
    <cellStyle name="AutoFormat-Optionen 5" xfId="19946"/>
    <cellStyle name="AutoFormat-Optionen 5 2" xfId="19947"/>
    <cellStyle name="AutoFormat-Optionen_BAN GIAO  No dong ĐÊN 31 tháng 12 năm 2014  (oke) (1) (2)" xfId="19948"/>
    <cellStyle name="Bad 2" xfId="1382"/>
    <cellStyle name="Bad 3" xfId="19949"/>
    <cellStyle name="Bangchu" xfId="4274"/>
    <cellStyle name="Bình thường 2" xfId="19950"/>
    <cellStyle name="Bình thường 3" xfId="19951"/>
    <cellStyle name="Bình Thường_Cat phay"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Column_Title" xfId="1513"/>
    <cellStyle name="Comma" xfId="20519"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2 2" xfId="20518"/>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ga" xfId="2531"/>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6"/>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5"/>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68 2" xfId="20517"/>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4"/>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H TPCP vung TNB (03-1-2012)" xfId="3514"/>
    <cellStyle name="T_Book1_1_KH TPCP vung TNB (03-1-2012) 2" xfId="3515"/>
    <cellStyle name="T_Book1_1_kien giang 2" xfId="3516"/>
    <cellStyle name="T_Book1_1_kien giang 2 2" xfId="3517"/>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kien giang 2" xfId="3648"/>
    <cellStyle name="T_Book1_kien giang 2 2" xfId="3649"/>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kien giang 2" xfId="3903"/>
    <cellStyle name="T_kien giang 2 2" xfId="3904"/>
    <cellStyle name="T_kien giang 2 2 2" xfId="4869"/>
    <cellStyle name="T_kien giang 2 2 3" xfId="5283"/>
    <cellStyle name="T_kien giang 2 3" xfId="4870"/>
    <cellStyle name="T_kien giang 2 4" xfId="5282"/>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TK_HT" xfId="3980"/>
    <cellStyle name="T_TK_HT 2" xfId="3981"/>
    <cellStyle name="T_TK_HT 2 2" xfId="4946"/>
    <cellStyle name="T_TK_HT 2 3" xfId="5360"/>
    <cellStyle name="T_TK_HT 3" xfId="4947"/>
    <cellStyle name="T_TK_HT 4" xfId="5359"/>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rang" xfId="4143"/>
    <cellStyle name="trang 2" xfId="5107"/>
    <cellStyle name="trang 3" xfId="5520"/>
    <cellStyle name="tt1" xfId="4144"/>
    <cellStyle name="tt1 2" xfId="5108"/>
    <cellStyle name="tt1 3" xfId="5521"/>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6"/>
  <sheetViews>
    <sheetView showZeros="0" workbookViewId="0">
      <selection activeCell="A3" sqref="A3:F3"/>
    </sheetView>
  </sheetViews>
  <sheetFormatPr defaultColWidth="11.6640625" defaultRowHeight="15.75" outlineLevelCol="1"/>
  <cols>
    <col min="1" max="1" width="5.1640625" style="143" bestFit="1" customWidth="1"/>
    <col min="2" max="2" width="66.6640625" style="154" customWidth="1"/>
    <col min="3" max="3" width="31.1640625" style="154" customWidth="1"/>
    <col min="4" max="5" width="20.6640625" style="181" hidden="1" customWidth="1"/>
    <col min="6" max="6" width="48.33203125" style="143" customWidth="1"/>
    <col min="7" max="8" width="13" style="143" hidden="1" customWidth="1" outlineLevel="1"/>
    <col min="9" max="9" width="9.33203125" style="144" customWidth="1" collapsed="1"/>
    <col min="10" max="10" width="19.1640625" style="144" customWidth="1"/>
    <col min="11" max="257" width="11.6640625" style="144"/>
    <col min="258" max="258" width="5.1640625" style="144" bestFit="1" customWidth="1"/>
    <col min="259" max="259" width="58.33203125" style="144" customWidth="1"/>
    <col min="260" max="260" width="21.5" style="144" customWidth="1"/>
    <col min="261" max="262" width="20.6640625" style="144" customWidth="1"/>
    <col min="263" max="264" width="0" style="144" hidden="1" customWidth="1"/>
    <col min="265" max="265" width="9.33203125" style="144" customWidth="1"/>
    <col min="266" max="266" width="19.1640625" style="144" customWidth="1"/>
    <col min="267" max="513" width="11.6640625" style="144"/>
    <col min="514" max="514" width="5.1640625" style="144" bestFit="1" customWidth="1"/>
    <col min="515" max="515" width="58.33203125" style="144" customWidth="1"/>
    <col min="516" max="516" width="21.5" style="144" customWidth="1"/>
    <col min="517" max="518" width="20.6640625" style="144" customWidth="1"/>
    <col min="519" max="520" width="0" style="144" hidden="1" customWidth="1"/>
    <col min="521" max="521" width="9.33203125" style="144" customWidth="1"/>
    <col min="522" max="522" width="19.1640625" style="144" customWidth="1"/>
    <col min="523" max="769" width="11.6640625" style="144"/>
    <col min="770" max="770" width="5.1640625" style="144" bestFit="1" customWidth="1"/>
    <col min="771" max="771" width="58.33203125" style="144" customWidth="1"/>
    <col min="772" max="772" width="21.5" style="144" customWidth="1"/>
    <col min="773" max="774" width="20.6640625" style="144" customWidth="1"/>
    <col min="775" max="776" width="0" style="144" hidden="1" customWidth="1"/>
    <col min="777" max="777" width="9.33203125" style="144" customWidth="1"/>
    <col min="778" max="778" width="19.1640625" style="144" customWidth="1"/>
    <col min="779" max="1025" width="11.6640625" style="144"/>
    <col min="1026" max="1026" width="5.1640625" style="144" bestFit="1" customWidth="1"/>
    <col min="1027" max="1027" width="58.33203125" style="144" customWidth="1"/>
    <col min="1028" max="1028" width="21.5" style="144" customWidth="1"/>
    <col min="1029" max="1030" width="20.6640625" style="144" customWidth="1"/>
    <col min="1031" max="1032" width="0" style="144" hidden="1" customWidth="1"/>
    <col min="1033" max="1033" width="9.33203125" style="144" customWidth="1"/>
    <col min="1034" max="1034" width="19.1640625" style="144" customWidth="1"/>
    <col min="1035" max="1281" width="11.6640625" style="144"/>
    <col min="1282" max="1282" width="5.1640625" style="144" bestFit="1" customWidth="1"/>
    <col min="1283" max="1283" width="58.33203125" style="144" customWidth="1"/>
    <col min="1284" max="1284" width="21.5" style="144" customWidth="1"/>
    <col min="1285" max="1286" width="20.6640625" style="144" customWidth="1"/>
    <col min="1287" max="1288" width="0" style="144" hidden="1" customWidth="1"/>
    <col min="1289" max="1289" width="9.33203125" style="144" customWidth="1"/>
    <col min="1290" max="1290" width="19.1640625" style="144" customWidth="1"/>
    <col min="1291" max="1537" width="11.6640625" style="144"/>
    <col min="1538" max="1538" width="5.1640625" style="144" bestFit="1" customWidth="1"/>
    <col min="1539" max="1539" width="58.33203125" style="144" customWidth="1"/>
    <col min="1540" max="1540" width="21.5" style="144" customWidth="1"/>
    <col min="1541" max="1542" width="20.6640625" style="144" customWidth="1"/>
    <col min="1543" max="1544" width="0" style="144" hidden="1" customWidth="1"/>
    <col min="1545" max="1545" width="9.33203125" style="144" customWidth="1"/>
    <col min="1546" max="1546" width="19.1640625" style="144" customWidth="1"/>
    <col min="1547" max="1793" width="11.6640625" style="144"/>
    <col min="1794" max="1794" width="5.1640625" style="144" bestFit="1" customWidth="1"/>
    <col min="1795" max="1795" width="58.33203125" style="144" customWidth="1"/>
    <col min="1796" max="1796" width="21.5" style="144" customWidth="1"/>
    <col min="1797" max="1798" width="20.6640625" style="144" customWidth="1"/>
    <col min="1799" max="1800" width="0" style="144" hidden="1" customWidth="1"/>
    <col min="1801" max="1801" width="9.33203125" style="144" customWidth="1"/>
    <col min="1802" max="1802" width="19.1640625" style="144" customWidth="1"/>
    <col min="1803" max="2049" width="11.6640625" style="144"/>
    <col min="2050" max="2050" width="5.1640625" style="144" bestFit="1" customWidth="1"/>
    <col min="2051" max="2051" width="58.33203125" style="144" customWidth="1"/>
    <col min="2052" max="2052" width="21.5" style="144" customWidth="1"/>
    <col min="2053" max="2054" width="20.6640625" style="144" customWidth="1"/>
    <col min="2055" max="2056" width="0" style="144" hidden="1" customWidth="1"/>
    <col min="2057" max="2057" width="9.33203125" style="144" customWidth="1"/>
    <col min="2058" max="2058" width="19.1640625" style="144" customWidth="1"/>
    <col min="2059" max="2305" width="11.6640625" style="144"/>
    <col min="2306" max="2306" width="5.1640625" style="144" bestFit="1" customWidth="1"/>
    <col min="2307" max="2307" width="58.33203125" style="144" customWidth="1"/>
    <col min="2308" max="2308" width="21.5" style="144" customWidth="1"/>
    <col min="2309" max="2310" width="20.6640625" style="144" customWidth="1"/>
    <col min="2311" max="2312" width="0" style="144" hidden="1" customWidth="1"/>
    <col min="2313" max="2313" width="9.33203125" style="144" customWidth="1"/>
    <col min="2314" max="2314" width="19.1640625" style="144" customWidth="1"/>
    <col min="2315" max="2561" width="11.6640625" style="144"/>
    <col min="2562" max="2562" width="5.1640625" style="144" bestFit="1" customWidth="1"/>
    <col min="2563" max="2563" width="58.33203125" style="144" customWidth="1"/>
    <col min="2564" max="2564" width="21.5" style="144" customWidth="1"/>
    <col min="2565" max="2566" width="20.6640625" style="144" customWidth="1"/>
    <col min="2567" max="2568" width="0" style="144" hidden="1" customWidth="1"/>
    <col min="2569" max="2569" width="9.33203125" style="144" customWidth="1"/>
    <col min="2570" max="2570" width="19.1640625" style="144" customWidth="1"/>
    <col min="2571" max="2817" width="11.6640625" style="144"/>
    <col min="2818" max="2818" width="5.1640625" style="144" bestFit="1" customWidth="1"/>
    <col min="2819" max="2819" width="58.33203125" style="144" customWidth="1"/>
    <col min="2820" max="2820" width="21.5" style="144" customWidth="1"/>
    <col min="2821" max="2822" width="20.6640625" style="144" customWidth="1"/>
    <col min="2823" max="2824" width="0" style="144" hidden="1" customWidth="1"/>
    <col min="2825" max="2825" width="9.33203125" style="144" customWidth="1"/>
    <col min="2826" max="2826" width="19.1640625" style="144" customWidth="1"/>
    <col min="2827" max="3073" width="11.6640625" style="144"/>
    <col min="3074" max="3074" width="5.1640625" style="144" bestFit="1" customWidth="1"/>
    <col min="3075" max="3075" width="58.33203125" style="144" customWidth="1"/>
    <col min="3076" max="3076" width="21.5" style="144" customWidth="1"/>
    <col min="3077" max="3078" width="20.6640625" style="144" customWidth="1"/>
    <col min="3079" max="3080" width="0" style="144" hidden="1" customWidth="1"/>
    <col min="3081" max="3081" width="9.33203125" style="144" customWidth="1"/>
    <col min="3082" max="3082" width="19.1640625" style="144" customWidth="1"/>
    <col min="3083" max="3329" width="11.6640625" style="144"/>
    <col min="3330" max="3330" width="5.1640625" style="144" bestFit="1" customWidth="1"/>
    <col min="3331" max="3331" width="58.33203125" style="144" customWidth="1"/>
    <col min="3332" max="3332" width="21.5" style="144" customWidth="1"/>
    <col min="3333" max="3334" width="20.6640625" style="144" customWidth="1"/>
    <col min="3335" max="3336" width="0" style="144" hidden="1" customWidth="1"/>
    <col min="3337" max="3337" width="9.33203125" style="144" customWidth="1"/>
    <col min="3338" max="3338" width="19.1640625" style="144" customWidth="1"/>
    <col min="3339" max="3585" width="11.6640625" style="144"/>
    <col min="3586" max="3586" width="5.1640625" style="144" bestFit="1" customWidth="1"/>
    <col min="3587" max="3587" width="58.33203125" style="144" customWidth="1"/>
    <col min="3588" max="3588" width="21.5" style="144" customWidth="1"/>
    <col min="3589" max="3590" width="20.6640625" style="144" customWidth="1"/>
    <col min="3591" max="3592" width="0" style="144" hidden="1" customWidth="1"/>
    <col min="3593" max="3593" width="9.33203125" style="144" customWidth="1"/>
    <col min="3594" max="3594" width="19.1640625" style="144" customWidth="1"/>
    <col min="3595" max="3841" width="11.6640625" style="144"/>
    <col min="3842" max="3842" width="5.1640625" style="144" bestFit="1" customWidth="1"/>
    <col min="3843" max="3843" width="58.33203125" style="144" customWidth="1"/>
    <col min="3844" max="3844" width="21.5" style="144" customWidth="1"/>
    <col min="3845" max="3846" width="20.6640625" style="144" customWidth="1"/>
    <col min="3847" max="3848" width="0" style="144" hidden="1" customWidth="1"/>
    <col min="3849" max="3849" width="9.33203125" style="144" customWidth="1"/>
    <col min="3850" max="3850" width="19.1640625" style="144" customWidth="1"/>
    <col min="3851" max="4097" width="11.6640625" style="144"/>
    <col min="4098" max="4098" width="5.1640625" style="144" bestFit="1" customWidth="1"/>
    <col min="4099" max="4099" width="58.33203125" style="144" customWidth="1"/>
    <col min="4100" max="4100" width="21.5" style="144" customWidth="1"/>
    <col min="4101" max="4102" width="20.6640625" style="144" customWidth="1"/>
    <col min="4103" max="4104" width="0" style="144" hidden="1" customWidth="1"/>
    <col min="4105" max="4105" width="9.33203125" style="144" customWidth="1"/>
    <col min="4106" max="4106" width="19.1640625" style="144" customWidth="1"/>
    <col min="4107" max="4353" width="11.6640625" style="144"/>
    <col min="4354" max="4354" width="5.1640625" style="144" bestFit="1" customWidth="1"/>
    <col min="4355" max="4355" width="58.33203125" style="144" customWidth="1"/>
    <col min="4356" max="4356" width="21.5" style="144" customWidth="1"/>
    <col min="4357" max="4358" width="20.6640625" style="144" customWidth="1"/>
    <col min="4359" max="4360" width="0" style="144" hidden="1" customWidth="1"/>
    <col min="4361" max="4361" width="9.33203125" style="144" customWidth="1"/>
    <col min="4362" max="4362" width="19.1640625" style="144" customWidth="1"/>
    <col min="4363" max="4609" width="11.6640625" style="144"/>
    <col min="4610" max="4610" width="5.1640625" style="144" bestFit="1" customWidth="1"/>
    <col min="4611" max="4611" width="58.33203125" style="144" customWidth="1"/>
    <col min="4612" max="4612" width="21.5" style="144" customWidth="1"/>
    <col min="4613" max="4614" width="20.6640625" style="144" customWidth="1"/>
    <col min="4615" max="4616" width="0" style="144" hidden="1" customWidth="1"/>
    <col min="4617" max="4617" width="9.33203125" style="144" customWidth="1"/>
    <col min="4618" max="4618" width="19.1640625" style="144" customWidth="1"/>
    <col min="4619" max="4865" width="11.6640625" style="144"/>
    <col min="4866" max="4866" width="5.1640625" style="144" bestFit="1" customWidth="1"/>
    <col min="4867" max="4867" width="58.33203125" style="144" customWidth="1"/>
    <col min="4868" max="4868" width="21.5" style="144" customWidth="1"/>
    <col min="4869" max="4870" width="20.6640625" style="144" customWidth="1"/>
    <col min="4871" max="4872" width="0" style="144" hidden="1" customWidth="1"/>
    <col min="4873" max="4873" width="9.33203125" style="144" customWidth="1"/>
    <col min="4874" max="4874" width="19.1640625" style="144" customWidth="1"/>
    <col min="4875" max="5121" width="11.6640625" style="144"/>
    <col min="5122" max="5122" width="5.1640625" style="144" bestFit="1" customWidth="1"/>
    <col min="5123" max="5123" width="58.33203125" style="144" customWidth="1"/>
    <col min="5124" max="5124" width="21.5" style="144" customWidth="1"/>
    <col min="5125" max="5126" width="20.6640625" style="144" customWidth="1"/>
    <col min="5127" max="5128" width="0" style="144" hidden="1" customWidth="1"/>
    <col min="5129" max="5129" width="9.33203125" style="144" customWidth="1"/>
    <col min="5130" max="5130" width="19.1640625" style="144" customWidth="1"/>
    <col min="5131" max="5377" width="11.6640625" style="144"/>
    <col min="5378" max="5378" width="5.1640625" style="144" bestFit="1" customWidth="1"/>
    <col min="5379" max="5379" width="58.33203125" style="144" customWidth="1"/>
    <col min="5380" max="5380" width="21.5" style="144" customWidth="1"/>
    <col min="5381" max="5382" width="20.6640625" style="144" customWidth="1"/>
    <col min="5383" max="5384" width="0" style="144" hidden="1" customWidth="1"/>
    <col min="5385" max="5385" width="9.33203125" style="144" customWidth="1"/>
    <col min="5386" max="5386" width="19.1640625" style="144" customWidth="1"/>
    <col min="5387" max="5633" width="11.6640625" style="144"/>
    <col min="5634" max="5634" width="5.1640625" style="144" bestFit="1" customWidth="1"/>
    <col min="5635" max="5635" width="58.33203125" style="144" customWidth="1"/>
    <col min="5636" max="5636" width="21.5" style="144" customWidth="1"/>
    <col min="5637" max="5638" width="20.6640625" style="144" customWidth="1"/>
    <col min="5639" max="5640" width="0" style="144" hidden="1" customWidth="1"/>
    <col min="5641" max="5641" width="9.33203125" style="144" customWidth="1"/>
    <col min="5642" max="5642" width="19.1640625" style="144" customWidth="1"/>
    <col min="5643" max="5889" width="11.6640625" style="144"/>
    <col min="5890" max="5890" width="5.1640625" style="144" bestFit="1" customWidth="1"/>
    <col min="5891" max="5891" width="58.33203125" style="144" customWidth="1"/>
    <col min="5892" max="5892" width="21.5" style="144" customWidth="1"/>
    <col min="5893" max="5894" width="20.6640625" style="144" customWidth="1"/>
    <col min="5895" max="5896" width="0" style="144" hidden="1" customWidth="1"/>
    <col min="5897" max="5897" width="9.33203125" style="144" customWidth="1"/>
    <col min="5898" max="5898" width="19.1640625" style="144" customWidth="1"/>
    <col min="5899" max="6145" width="11.6640625" style="144"/>
    <col min="6146" max="6146" width="5.1640625" style="144" bestFit="1" customWidth="1"/>
    <col min="6147" max="6147" width="58.33203125" style="144" customWidth="1"/>
    <col min="6148" max="6148" width="21.5" style="144" customWidth="1"/>
    <col min="6149" max="6150" width="20.6640625" style="144" customWidth="1"/>
    <col min="6151" max="6152" width="0" style="144" hidden="1" customWidth="1"/>
    <col min="6153" max="6153" width="9.33203125" style="144" customWidth="1"/>
    <col min="6154" max="6154" width="19.1640625" style="144" customWidth="1"/>
    <col min="6155" max="6401" width="11.6640625" style="144"/>
    <col min="6402" max="6402" width="5.1640625" style="144" bestFit="1" customWidth="1"/>
    <col min="6403" max="6403" width="58.33203125" style="144" customWidth="1"/>
    <col min="6404" max="6404" width="21.5" style="144" customWidth="1"/>
    <col min="6405" max="6406" width="20.6640625" style="144" customWidth="1"/>
    <col min="6407" max="6408" width="0" style="144" hidden="1" customWidth="1"/>
    <col min="6409" max="6409" width="9.33203125" style="144" customWidth="1"/>
    <col min="6410" max="6410" width="19.1640625" style="144" customWidth="1"/>
    <col min="6411" max="6657" width="11.6640625" style="144"/>
    <col min="6658" max="6658" width="5.1640625" style="144" bestFit="1" customWidth="1"/>
    <col min="6659" max="6659" width="58.33203125" style="144" customWidth="1"/>
    <col min="6660" max="6660" width="21.5" style="144" customWidth="1"/>
    <col min="6661" max="6662" width="20.6640625" style="144" customWidth="1"/>
    <col min="6663" max="6664" width="0" style="144" hidden="1" customWidth="1"/>
    <col min="6665" max="6665" width="9.33203125" style="144" customWidth="1"/>
    <col min="6666" max="6666" width="19.1640625" style="144" customWidth="1"/>
    <col min="6667" max="6913" width="11.6640625" style="144"/>
    <col min="6914" max="6914" width="5.1640625" style="144" bestFit="1" customWidth="1"/>
    <col min="6915" max="6915" width="58.33203125" style="144" customWidth="1"/>
    <col min="6916" max="6916" width="21.5" style="144" customWidth="1"/>
    <col min="6917" max="6918" width="20.6640625" style="144" customWidth="1"/>
    <col min="6919" max="6920" width="0" style="144" hidden="1" customWidth="1"/>
    <col min="6921" max="6921" width="9.33203125" style="144" customWidth="1"/>
    <col min="6922" max="6922" width="19.1640625" style="144" customWidth="1"/>
    <col min="6923" max="7169" width="11.6640625" style="144"/>
    <col min="7170" max="7170" width="5.1640625" style="144" bestFit="1" customWidth="1"/>
    <col min="7171" max="7171" width="58.33203125" style="144" customWidth="1"/>
    <col min="7172" max="7172" width="21.5" style="144" customWidth="1"/>
    <col min="7173" max="7174" width="20.6640625" style="144" customWidth="1"/>
    <col min="7175" max="7176" width="0" style="144" hidden="1" customWidth="1"/>
    <col min="7177" max="7177" width="9.33203125" style="144" customWidth="1"/>
    <col min="7178" max="7178" width="19.1640625" style="144" customWidth="1"/>
    <col min="7179" max="7425" width="11.6640625" style="144"/>
    <col min="7426" max="7426" width="5.1640625" style="144" bestFit="1" customWidth="1"/>
    <col min="7427" max="7427" width="58.33203125" style="144" customWidth="1"/>
    <col min="7428" max="7428" width="21.5" style="144" customWidth="1"/>
    <col min="7429" max="7430" width="20.6640625" style="144" customWidth="1"/>
    <col min="7431" max="7432" width="0" style="144" hidden="1" customWidth="1"/>
    <col min="7433" max="7433" width="9.33203125" style="144" customWidth="1"/>
    <col min="7434" max="7434" width="19.1640625" style="144" customWidth="1"/>
    <col min="7435" max="7681" width="11.6640625" style="144"/>
    <col min="7682" max="7682" width="5.1640625" style="144" bestFit="1" customWidth="1"/>
    <col min="7683" max="7683" width="58.33203125" style="144" customWidth="1"/>
    <col min="7684" max="7684" width="21.5" style="144" customWidth="1"/>
    <col min="7685" max="7686" width="20.6640625" style="144" customWidth="1"/>
    <col min="7687" max="7688" width="0" style="144" hidden="1" customWidth="1"/>
    <col min="7689" max="7689" width="9.33203125" style="144" customWidth="1"/>
    <col min="7690" max="7690" width="19.1640625" style="144" customWidth="1"/>
    <col min="7691" max="7937" width="11.6640625" style="144"/>
    <col min="7938" max="7938" width="5.1640625" style="144" bestFit="1" customWidth="1"/>
    <col min="7939" max="7939" width="58.33203125" style="144" customWidth="1"/>
    <col min="7940" max="7940" width="21.5" style="144" customWidth="1"/>
    <col min="7941" max="7942" width="20.6640625" style="144" customWidth="1"/>
    <col min="7943" max="7944" width="0" style="144" hidden="1" customWidth="1"/>
    <col min="7945" max="7945" width="9.33203125" style="144" customWidth="1"/>
    <col min="7946" max="7946" width="19.1640625" style="144" customWidth="1"/>
    <col min="7947" max="8193" width="11.6640625" style="144"/>
    <col min="8194" max="8194" width="5.1640625" style="144" bestFit="1" customWidth="1"/>
    <col min="8195" max="8195" width="58.33203125" style="144" customWidth="1"/>
    <col min="8196" max="8196" width="21.5" style="144" customWidth="1"/>
    <col min="8197" max="8198" width="20.6640625" style="144" customWidth="1"/>
    <col min="8199" max="8200" width="0" style="144" hidden="1" customWidth="1"/>
    <col min="8201" max="8201" width="9.33203125" style="144" customWidth="1"/>
    <col min="8202" max="8202" width="19.1640625" style="144" customWidth="1"/>
    <col min="8203" max="8449" width="11.6640625" style="144"/>
    <col min="8450" max="8450" width="5.1640625" style="144" bestFit="1" customWidth="1"/>
    <col min="8451" max="8451" width="58.33203125" style="144" customWidth="1"/>
    <col min="8452" max="8452" width="21.5" style="144" customWidth="1"/>
    <col min="8453" max="8454" width="20.6640625" style="144" customWidth="1"/>
    <col min="8455" max="8456" width="0" style="144" hidden="1" customWidth="1"/>
    <col min="8457" max="8457" width="9.33203125" style="144" customWidth="1"/>
    <col min="8458" max="8458" width="19.1640625" style="144" customWidth="1"/>
    <col min="8459" max="8705" width="11.6640625" style="144"/>
    <col min="8706" max="8706" width="5.1640625" style="144" bestFit="1" customWidth="1"/>
    <col min="8707" max="8707" width="58.33203125" style="144" customWidth="1"/>
    <col min="8708" max="8708" width="21.5" style="144" customWidth="1"/>
    <col min="8709" max="8710" width="20.6640625" style="144" customWidth="1"/>
    <col min="8711" max="8712" width="0" style="144" hidden="1" customWidth="1"/>
    <col min="8713" max="8713" width="9.33203125" style="144" customWidth="1"/>
    <col min="8714" max="8714" width="19.1640625" style="144" customWidth="1"/>
    <col min="8715" max="8961" width="11.6640625" style="144"/>
    <col min="8962" max="8962" width="5.1640625" style="144" bestFit="1" customWidth="1"/>
    <col min="8963" max="8963" width="58.33203125" style="144" customWidth="1"/>
    <col min="8964" max="8964" width="21.5" style="144" customWidth="1"/>
    <col min="8965" max="8966" width="20.6640625" style="144" customWidth="1"/>
    <col min="8967" max="8968" width="0" style="144" hidden="1" customWidth="1"/>
    <col min="8969" max="8969" width="9.33203125" style="144" customWidth="1"/>
    <col min="8970" max="8970" width="19.1640625" style="144" customWidth="1"/>
    <col min="8971" max="9217" width="11.6640625" style="144"/>
    <col min="9218" max="9218" width="5.1640625" style="144" bestFit="1" customWidth="1"/>
    <col min="9219" max="9219" width="58.33203125" style="144" customWidth="1"/>
    <col min="9220" max="9220" width="21.5" style="144" customWidth="1"/>
    <col min="9221" max="9222" width="20.6640625" style="144" customWidth="1"/>
    <col min="9223" max="9224" width="0" style="144" hidden="1" customWidth="1"/>
    <col min="9225" max="9225" width="9.33203125" style="144" customWidth="1"/>
    <col min="9226" max="9226" width="19.1640625" style="144" customWidth="1"/>
    <col min="9227" max="9473" width="11.6640625" style="144"/>
    <col min="9474" max="9474" width="5.1640625" style="144" bestFit="1" customWidth="1"/>
    <col min="9475" max="9475" width="58.33203125" style="144" customWidth="1"/>
    <col min="9476" max="9476" width="21.5" style="144" customWidth="1"/>
    <col min="9477" max="9478" width="20.6640625" style="144" customWidth="1"/>
    <col min="9479" max="9480" width="0" style="144" hidden="1" customWidth="1"/>
    <col min="9481" max="9481" width="9.33203125" style="144" customWidth="1"/>
    <col min="9482" max="9482" width="19.1640625" style="144" customWidth="1"/>
    <col min="9483" max="9729" width="11.6640625" style="144"/>
    <col min="9730" max="9730" width="5.1640625" style="144" bestFit="1" customWidth="1"/>
    <col min="9731" max="9731" width="58.33203125" style="144" customWidth="1"/>
    <col min="9732" max="9732" width="21.5" style="144" customWidth="1"/>
    <col min="9733" max="9734" width="20.6640625" style="144" customWidth="1"/>
    <col min="9735" max="9736" width="0" style="144" hidden="1" customWidth="1"/>
    <col min="9737" max="9737" width="9.33203125" style="144" customWidth="1"/>
    <col min="9738" max="9738" width="19.1640625" style="144" customWidth="1"/>
    <col min="9739" max="9985" width="11.6640625" style="144"/>
    <col min="9986" max="9986" width="5.1640625" style="144" bestFit="1" customWidth="1"/>
    <col min="9987" max="9987" width="58.33203125" style="144" customWidth="1"/>
    <col min="9988" max="9988" width="21.5" style="144" customWidth="1"/>
    <col min="9989" max="9990" width="20.6640625" style="144" customWidth="1"/>
    <col min="9991" max="9992" width="0" style="144" hidden="1" customWidth="1"/>
    <col min="9993" max="9993" width="9.33203125" style="144" customWidth="1"/>
    <col min="9994" max="9994" width="19.1640625" style="144" customWidth="1"/>
    <col min="9995" max="10241" width="11.6640625" style="144"/>
    <col min="10242" max="10242" width="5.1640625" style="144" bestFit="1" customWidth="1"/>
    <col min="10243" max="10243" width="58.33203125" style="144" customWidth="1"/>
    <col min="10244" max="10244" width="21.5" style="144" customWidth="1"/>
    <col min="10245" max="10246" width="20.6640625" style="144" customWidth="1"/>
    <col min="10247" max="10248" width="0" style="144" hidden="1" customWidth="1"/>
    <col min="10249" max="10249" width="9.33203125" style="144" customWidth="1"/>
    <col min="10250" max="10250" width="19.1640625" style="144" customWidth="1"/>
    <col min="10251" max="10497" width="11.6640625" style="144"/>
    <col min="10498" max="10498" width="5.1640625" style="144" bestFit="1" customWidth="1"/>
    <col min="10499" max="10499" width="58.33203125" style="144" customWidth="1"/>
    <col min="10500" max="10500" width="21.5" style="144" customWidth="1"/>
    <col min="10501" max="10502" width="20.6640625" style="144" customWidth="1"/>
    <col min="10503" max="10504" width="0" style="144" hidden="1" customWidth="1"/>
    <col min="10505" max="10505" width="9.33203125" style="144" customWidth="1"/>
    <col min="10506" max="10506" width="19.1640625" style="144" customWidth="1"/>
    <col min="10507" max="10753" width="11.6640625" style="144"/>
    <col min="10754" max="10754" width="5.1640625" style="144" bestFit="1" customWidth="1"/>
    <col min="10755" max="10755" width="58.33203125" style="144" customWidth="1"/>
    <col min="10756" max="10756" width="21.5" style="144" customWidth="1"/>
    <col min="10757" max="10758" width="20.6640625" style="144" customWidth="1"/>
    <col min="10759" max="10760" width="0" style="144" hidden="1" customWidth="1"/>
    <col min="10761" max="10761" width="9.33203125" style="144" customWidth="1"/>
    <col min="10762" max="10762" width="19.1640625" style="144" customWidth="1"/>
    <col min="10763" max="11009" width="11.6640625" style="144"/>
    <col min="11010" max="11010" width="5.1640625" style="144" bestFit="1" customWidth="1"/>
    <col min="11011" max="11011" width="58.33203125" style="144" customWidth="1"/>
    <col min="11012" max="11012" width="21.5" style="144" customWidth="1"/>
    <col min="11013" max="11014" width="20.6640625" style="144" customWidth="1"/>
    <col min="11015" max="11016" width="0" style="144" hidden="1" customWidth="1"/>
    <col min="11017" max="11017" width="9.33203125" style="144" customWidth="1"/>
    <col min="11018" max="11018" width="19.1640625" style="144" customWidth="1"/>
    <col min="11019" max="11265" width="11.6640625" style="144"/>
    <col min="11266" max="11266" width="5.1640625" style="144" bestFit="1" customWidth="1"/>
    <col min="11267" max="11267" width="58.33203125" style="144" customWidth="1"/>
    <col min="11268" max="11268" width="21.5" style="144" customWidth="1"/>
    <col min="11269" max="11270" width="20.6640625" style="144" customWidth="1"/>
    <col min="11271" max="11272" width="0" style="144" hidden="1" customWidth="1"/>
    <col min="11273" max="11273" width="9.33203125" style="144" customWidth="1"/>
    <col min="11274" max="11274" width="19.1640625" style="144" customWidth="1"/>
    <col min="11275" max="11521" width="11.6640625" style="144"/>
    <col min="11522" max="11522" width="5.1640625" style="144" bestFit="1" customWidth="1"/>
    <col min="11523" max="11523" width="58.33203125" style="144" customWidth="1"/>
    <col min="11524" max="11524" width="21.5" style="144" customWidth="1"/>
    <col min="11525" max="11526" width="20.6640625" style="144" customWidth="1"/>
    <col min="11527" max="11528" width="0" style="144" hidden="1" customWidth="1"/>
    <col min="11529" max="11529" width="9.33203125" style="144" customWidth="1"/>
    <col min="11530" max="11530" width="19.1640625" style="144" customWidth="1"/>
    <col min="11531" max="11777" width="11.6640625" style="144"/>
    <col min="11778" max="11778" width="5.1640625" style="144" bestFit="1" customWidth="1"/>
    <col min="11779" max="11779" width="58.33203125" style="144" customWidth="1"/>
    <col min="11780" max="11780" width="21.5" style="144" customWidth="1"/>
    <col min="11781" max="11782" width="20.6640625" style="144" customWidth="1"/>
    <col min="11783" max="11784" width="0" style="144" hidden="1" customWidth="1"/>
    <col min="11785" max="11785" width="9.33203125" style="144" customWidth="1"/>
    <col min="11786" max="11786" width="19.1640625" style="144" customWidth="1"/>
    <col min="11787" max="12033" width="11.6640625" style="144"/>
    <col min="12034" max="12034" width="5.1640625" style="144" bestFit="1" customWidth="1"/>
    <col min="12035" max="12035" width="58.33203125" style="144" customWidth="1"/>
    <col min="12036" max="12036" width="21.5" style="144" customWidth="1"/>
    <col min="12037" max="12038" width="20.6640625" style="144" customWidth="1"/>
    <col min="12039" max="12040" width="0" style="144" hidden="1" customWidth="1"/>
    <col min="12041" max="12041" width="9.33203125" style="144" customWidth="1"/>
    <col min="12042" max="12042" width="19.1640625" style="144" customWidth="1"/>
    <col min="12043" max="12289" width="11.6640625" style="144"/>
    <col min="12290" max="12290" width="5.1640625" style="144" bestFit="1" customWidth="1"/>
    <col min="12291" max="12291" width="58.33203125" style="144" customWidth="1"/>
    <col min="12292" max="12292" width="21.5" style="144" customWidth="1"/>
    <col min="12293" max="12294" width="20.6640625" style="144" customWidth="1"/>
    <col min="12295" max="12296" width="0" style="144" hidden="1" customWidth="1"/>
    <col min="12297" max="12297" width="9.33203125" style="144" customWidth="1"/>
    <col min="12298" max="12298" width="19.1640625" style="144" customWidth="1"/>
    <col min="12299" max="12545" width="11.6640625" style="144"/>
    <col min="12546" max="12546" width="5.1640625" style="144" bestFit="1" customWidth="1"/>
    <col min="12547" max="12547" width="58.33203125" style="144" customWidth="1"/>
    <col min="12548" max="12548" width="21.5" style="144" customWidth="1"/>
    <col min="12549" max="12550" width="20.6640625" style="144" customWidth="1"/>
    <col min="12551" max="12552" width="0" style="144" hidden="1" customWidth="1"/>
    <col min="12553" max="12553" width="9.33203125" style="144" customWidth="1"/>
    <col min="12554" max="12554" width="19.1640625" style="144" customWidth="1"/>
    <col min="12555" max="12801" width="11.6640625" style="144"/>
    <col min="12802" max="12802" width="5.1640625" style="144" bestFit="1" customWidth="1"/>
    <col min="12803" max="12803" width="58.33203125" style="144" customWidth="1"/>
    <col min="12804" max="12804" width="21.5" style="144" customWidth="1"/>
    <col min="12805" max="12806" width="20.6640625" style="144" customWidth="1"/>
    <col min="12807" max="12808" width="0" style="144" hidden="1" customWidth="1"/>
    <col min="12809" max="12809" width="9.33203125" style="144" customWidth="1"/>
    <col min="12810" max="12810" width="19.1640625" style="144" customWidth="1"/>
    <col min="12811" max="13057" width="11.6640625" style="144"/>
    <col min="13058" max="13058" width="5.1640625" style="144" bestFit="1" customWidth="1"/>
    <col min="13059" max="13059" width="58.33203125" style="144" customWidth="1"/>
    <col min="13060" max="13060" width="21.5" style="144" customWidth="1"/>
    <col min="13061" max="13062" width="20.6640625" style="144" customWidth="1"/>
    <col min="13063" max="13064" width="0" style="144" hidden="1" customWidth="1"/>
    <col min="13065" max="13065" width="9.33203125" style="144" customWidth="1"/>
    <col min="13066" max="13066" width="19.1640625" style="144" customWidth="1"/>
    <col min="13067" max="13313" width="11.6640625" style="144"/>
    <col min="13314" max="13314" width="5.1640625" style="144" bestFit="1" customWidth="1"/>
    <col min="13315" max="13315" width="58.33203125" style="144" customWidth="1"/>
    <col min="13316" max="13316" width="21.5" style="144" customWidth="1"/>
    <col min="13317" max="13318" width="20.6640625" style="144" customWidth="1"/>
    <col min="13319" max="13320" width="0" style="144" hidden="1" customWidth="1"/>
    <col min="13321" max="13321" width="9.33203125" style="144" customWidth="1"/>
    <col min="13322" max="13322" width="19.1640625" style="144" customWidth="1"/>
    <col min="13323" max="13569" width="11.6640625" style="144"/>
    <col min="13570" max="13570" width="5.1640625" style="144" bestFit="1" customWidth="1"/>
    <col min="13571" max="13571" width="58.33203125" style="144" customWidth="1"/>
    <col min="13572" max="13572" width="21.5" style="144" customWidth="1"/>
    <col min="13573" max="13574" width="20.6640625" style="144" customWidth="1"/>
    <col min="13575" max="13576" width="0" style="144" hidden="1" customWidth="1"/>
    <col min="13577" max="13577" width="9.33203125" style="144" customWidth="1"/>
    <col min="13578" max="13578" width="19.1640625" style="144" customWidth="1"/>
    <col min="13579" max="13825" width="11.6640625" style="144"/>
    <col min="13826" max="13826" width="5.1640625" style="144" bestFit="1" customWidth="1"/>
    <col min="13827" max="13827" width="58.33203125" style="144" customWidth="1"/>
    <col min="13828" max="13828" width="21.5" style="144" customWidth="1"/>
    <col min="13829" max="13830" width="20.6640625" style="144" customWidth="1"/>
    <col min="13831" max="13832" width="0" style="144" hidden="1" customWidth="1"/>
    <col min="13833" max="13833" width="9.33203125" style="144" customWidth="1"/>
    <col min="13834" max="13834" width="19.1640625" style="144" customWidth="1"/>
    <col min="13835" max="14081" width="11.6640625" style="144"/>
    <col min="14082" max="14082" width="5.1640625" style="144" bestFit="1" customWidth="1"/>
    <col min="14083" max="14083" width="58.33203125" style="144" customWidth="1"/>
    <col min="14084" max="14084" width="21.5" style="144" customWidth="1"/>
    <col min="14085" max="14086" width="20.6640625" style="144" customWidth="1"/>
    <col min="14087" max="14088" width="0" style="144" hidden="1" customWidth="1"/>
    <col min="14089" max="14089" width="9.33203125" style="144" customWidth="1"/>
    <col min="14090" max="14090" width="19.1640625" style="144" customWidth="1"/>
    <col min="14091" max="14337" width="11.6640625" style="144"/>
    <col min="14338" max="14338" width="5.1640625" style="144" bestFit="1" customWidth="1"/>
    <col min="14339" max="14339" width="58.33203125" style="144" customWidth="1"/>
    <col min="14340" max="14340" width="21.5" style="144" customWidth="1"/>
    <col min="14341" max="14342" width="20.6640625" style="144" customWidth="1"/>
    <col min="14343" max="14344" width="0" style="144" hidden="1" customWidth="1"/>
    <col min="14345" max="14345" width="9.33203125" style="144" customWidth="1"/>
    <col min="14346" max="14346" width="19.1640625" style="144" customWidth="1"/>
    <col min="14347" max="14593" width="11.6640625" style="144"/>
    <col min="14594" max="14594" width="5.1640625" style="144" bestFit="1" customWidth="1"/>
    <col min="14595" max="14595" width="58.33203125" style="144" customWidth="1"/>
    <col min="14596" max="14596" width="21.5" style="144" customWidth="1"/>
    <col min="14597" max="14598" width="20.6640625" style="144" customWidth="1"/>
    <col min="14599" max="14600" width="0" style="144" hidden="1" customWidth="1"/>
    <col min="14601" max="14601" width="9.33203125" style="144" customWidth="1"/>
    <col min="14602" max="14602" width="19.1640625" style="144" customWidth="1"/>
    <col min="14603" max="14849" width="11.6640625" style="144"/>
    <col min="14850" max="14850" width="5.1640625" style="144" bestFit="1" customWidth="1"/>
    <col min="14851" max="14851" width="58.33203125" style="144" customWidth="1"/>
    <col min="14852" max="14852" width="21.5" style="144" customWidth="1"/>
    <col min="14853" max="14854" width="20.6640625" style="144" customWidth="1"/>
    <col min="14855" max="14856" width="0" style="144" hidden="1" customWidth="1"/>
    <col min="14857" max="14857" width="9.33203125" style="144" customWidth="1"/>
    <col min="14858" max="14858" width="19.1640625" style="144" customWidth="1"/>
    <col min="14859" max="15105" width="11.6640625" style="144"/>
    <col min="15106" max="15106" width="5.1640625" style="144" bestFit="1" customWidth="1"/>
    <col min="15107" max="15107" width="58.33203125" style="144" customWidth="1"/>
    <col min="15108" max="15108" width="21.5" style="144" customWidth="1"/>
    <col min="15109" max="15110" width="20.6640625" style="144" customWidth="1"/>
    <col min="15111" max="15112" width="0" style="144" hidden="1" customWidth="1"/>
    <col min="15113" max="15113" width="9.33203125" style="144" customWidth="1"/>
    <col min="15114" max="15114" width="19.1640625" style="144" customWidth="1"/>
    <col min="15115" max="15361" width="11.6640625" style="144"/>
    <col min="15362" max="15362" width="5.1640625" style="144" bestFit="1" customWidth="1"/>
    <col min="15363" max="15363" width="58.33203125" style="144" customWidth="1"/>
    <col min="15364" max="15364" width="21.5" style="144" customWidth="1"/>
    <col min="15365" max="15366" width="20.6640625" style="144" customWidth="1"/>
    <col min="15367" max="15368" width="0" style="144" hidden="1" customWidth="1"/>
    <col min="15369" max="15369" width="9.33203125" style="144" customWidth="1"/>
    <col min="15370" max="15370" width="19.1640625" style="144" customWidth="1"/>
    <col min="15371" max="15617" width="11.6640625" style="144"/>
    <col min="15618" max="15618" width="5.1640625" style="144" bestFit="1" customWidth="1"/>
    <col min="15619" max="15619" width="58.33203125" style="144" customWidth="1"/>
    <col min="15620" max="15620" width="21.5" style="144" customWidth="1"/>
    <col min="15621" max="15622" width="20.6640625" style="144" customWidth="1"/>
    <col min="15623" max="15624" width="0" style="144" hidden="1" customWidth="1"/>
    <col min="15625" max="15625" width="9.33203125" style="144" customWidth="1"/>
    <col min="15626" max="15626" width="19.1640625" style="144" customWidth="1"/>
    <col min="15627" max="15873" width="11.6640625" style="144"/>
    <col min="15874" max="15874" width="5.1640625" style="144" bestFit="1" customWidth="1"/>
    <col min="15875" max="15875" width="58.33203125" style="144" customWidth="1"/>
    <col min="15876" max="15876" width="21.5" style="144" customWidth="1"/>
    <col min="15877" max="15878" width="20.6640625" style="144" customWidth="1"/>
    <col min="15879" max="15880" width="0" style="144" hidden="1" customWidth="1"/>
    <col min="15881" max="15881" width="9.33203125" style="144" customWidth="1"/>
    <col min="15882" max="15882" width="19.1640625" style="144" customWidth="1"/>
    <col min="15883" max="16129" width="11.6640625" style="144"/>
    <col min="16130" max="16130" width="5.1640625" style="144" bestFit="1" customWidth="1"/>
    <col min="16131" max="16131" width="58.33203125" style="144" customWidth="1"/>
    <col min="16132" max="16132" width="21.5" style="144" customWidth="1"/>
    <col min="16133" max="16134" width="20.6640625" style="144" customWidth="1"/>
    <col min="16135" max="16136" width="0" style="144" hidden="1" customWidth="1"/>
    <col min="16137" max="16137" width="9.33203125" style="144" customWidth="1"/>
    <col min="16138" max="16138" width="19.1640625" style="144" customWidth="1"/>
    <col min="16139" max="16384" width="11.6640625" style="144"/>
  </cols>
  <sheetData>
    <row r="1" spans="1:10" ht="18.75">
      <c r="A1" s="286" t="s">
        <v>57</v>
      </c>
      <c r="B1" s="286"/>
      <c r="C1" s="286"/>
      <c r="D1" s="286"/>
      <c r="E1" s="286"/>
      <c r="F1" s="286"/>
      <c r="I1" s="143"/>
      <c r="J1" s="143"/>
    </row>
    <row r="2" spans="1:10" ht="57" customHeight="1">
      <c r="A2" s="285" t="s">
        <v>117</v>
      </c>
      <c r="B2" s="285"/>
      <c r="C2" s="285"/>
      <c r="D2" s="285"/>
      <c r="E2" s="285"/>
      <c r="F2" s="285"/>
      <c r="I2" s="143"/>
      <c r="J2" s="143"/>
    </row>
    <row r="3" spans="1:10" ht="18.75" customHeight="1">
      <c r="A3" s="287" t="str">
        <f>'PL II'!A3:V3</f>
        <v>(Kèm theo Nghị quyết số     /NQ-HĐND ngày .... tháng ..... năm 2022 của Hội đồng nhân dân huyện Ia H'Drai)</v>
      </c>
      <c r="B3" s="287"/>
      <c r="C3" s="287"/>
      <c r="D3" s="287"/>
      <c r="E3" s="287"/>
      <c r="F3" s="287"/>
      <c r="I3" s="143"/>
      <c r="J3" s="143"/>
    </row>
    <row r="4" spans="1:10" ht="18.75" customHeight="1">
      <c r="A4" s="56"/>
      <c r="B4" s="56"/>
      <c r="C4" s="56"/>
      <c r="D4" s="180"/>
      <c r="E4" s="180"/>
      <c r="F4" s="57"/>
      <c r="I4" s="143"/>
      <c r="J4" s="143"/>
    </row>
    <row r="5" spans="1:10" s="147" customFormat="1" ht="38.25" customHeight="1">
      <c r="A5" s="288" t="s">
        <v>0</v>
      </c>
      <c r="B5" s="288" t="s">
        <v>61</v>
      </c>
      <c r="C5" s="288" t="s">
        <v>62</v>
      </c>
      <c r="D5" s="289" t="s">
        <v>63</v>
      </c>
      <c r="E5" s="290"/>
      <c r="F5" s="291"/>
      <c r="G5" s="145" t="s">
        <v>64</v>
      </c>
      <c r="H5" s="146"/>
    </row>
    <row r="6" spans="1:10" s="147" customFormat="1" ht="44.25" customHeight="1">
      <c r="A6" s="288"/>
      <c r="B6" s="288"/>
      <c r="C6" s="288"/>
      <c r="D6" s="185" t="s">
        <v>65</v>
      </c>
      <c r="E6" s="185" t="s">
        <v>118</v>
      </c>
      <c r="F6" s="182" t="s">
        <v>119</v>
      </c>
      <c r="G6" s="142" t="s">
        <v>66</v>
      </c>
      <c r="H6" s="142" t="s">
        <v>67</v>
      </c>
    </row>
    <row r="7" spans="1:10" s="147" customFormat="1" ht="36" customHeight="1">
      <c r="A7" s="182">
        <v>1</v>
      </c>
      <c r="B7" s="282" t="s">
        <v>347</v>
      </c>
      <c r="C7" s="283"/>
      <c r="D7" s="283"/>
      <c r="E7" s="283"/>
      <c r="F7" s="284"/>
      <c r="G7" s="148"/>
      <c r="H7" s="148"/>
    </row>
    <row r="8" spans="1:10" s="147" customFormat="1" ht="36.75" customHeight="1">
      <c r="A8" s="186" t="s">
        <v>69</v>
      </c>
      <c r="B8" s="183" t="s">
        <v>70</v>
      </c>
      <c r="C8" s="186" t="s">
        <v>71</v>
      </c>
      <c r="D8" s="187">
        <v>4</v>
      </c>
      <c r="E8" s="187">
        <v>4</v>
      </c>
      <c r="F8" s="188" t="s">
        <v>87</v>
      </c>
      <c r="G8" s="148"/>
      <c r="H8" s="148"/>
    </row>
    <row r="9" spans="1:10" s="147" customFormat="1" ht="30" customHeight="1">
      <c r="A9" s="186" t="s">
        <v>72</v>
      </c>
      <c r="B9" s="183" t="s">
        <v>73</v>
      </c>
      <c r="C9" s="186"/>
      <c r="D9" s="187"/>
      <c r="E9" s="187"/>
      <c r="F9" s="186"/>
      <c r="G9" s="148"/>
      <c r="H9" s="148"/>
    </row>
    <row r="10" spans="1:10" s="147" customFormat="1" ht="30" customHeight="1">
      <c r="A10" s="186" t="s">
        <v>74</v>
      </c>
      <c r="B10" s="183" t="s">
        <v>75</v>
      </c>
      <c r="C10" s="186" t="s">
        <v>76</v>
      </c>
      <c r="D10" s="187">
        <v>25</v>
      </c>
      <c r="E10" s="187" t="s">
        <v>77</v>
      </c>
      <c r="F10" s="186">
        <v>2</v>
      </c>
      <c r="G10" s="148"/>
      <c r="H10" s="150"/>
    </row>
    <row r="11" spans="1:10" s="147" customFormat="1" ht="30" customHeight="1">
      <c r="A11" s="186" t="s">
        <v>74</v>
      </c>
      <c r="B11" s="183" t="s">
        <v>78</v>
      </c>
      <c r="C11" s="186" t="s">
        <v>71</v>
      </c>
      <c r="D11" s="187">
        <v>48.1</v>
      </c>
      <c r="E11" s="187" t="s">
        <v>79</v>
      </c>
      <c r="F11" s="186">
        <v>66.7</v>
      </c>
      <c r="G11" s="148"/>
      <c r="H11" s="149" t="s">
        <v>79</v>
      </c>
    </row>
    <row r="12" spans="1:10" s="147" customFormat="1" ht="30" customHeight="1">
      <c r="A12" s="186" t="s">
        <v>80</v>
      </c>
      <c r="B12" s="183" t="s">
        <v>81</v>
      </c>
      <c r="C12" s="186"/>
      <c r="D12" s="187"/>
      <c r="E12" s="187"/>
      <c r="F12" s="186"/>
      <c r="G12" s="148"/>
      <c r="H12" s="148"/>
    </row>
    <row r="13" spans="1:10" s="147" customFormat="1" ht="30" customHeight="1">
      <c r="A13" s="186" t="s">
        <v>74</v>
      </c>
      <c r="B13" s="183" t="s">
        <v>82</v>
      </c>
      <c r="C13" s="186" t="s">
        <v>83</v>
      </c>
      <c r="D13" s="187">
        <v>21</v>
      </c>
      <c r="E13" s="187">
        <v>21</v>
      </c>
      <c r="F13" s="186">
        <v>8</v>
      </c>
      <c r="G13" s="148"/>
      <c r="H13" s="148"/>
    </row>
    <row r="14" spans="1:10" s="147" customFormat="1" ht="30" customHeight="1">
      <c r="A14" s="186" t="s">
        <v>74</v>
      </c>
      <c r="B14" s="183" t="s">
        <v>78</v>
      </c>
      <c r="C14" s="186" t="s">
        <v>71</v>
      </c>
      <c r="D14" s="187">
        <v>51.2</v>
      </c>
      <c r="E14" s="187">
        <v>51.2</v>
      </c>
      <c r="F14" s="186">
        <v>38.1</v>
      </c>
      <c r="G14" s="148"/>
      <c r="H14" s="148"/>
    </row>
    <row r="15" spans="1:10" s="147" customFormat="1" ht="16.5">
      <c r="A15" s="182">
        <v>2</v>
      </c>
      <c r="B15" s="282" t="s">
        <v>348</v>
      </c>
      <c r="C15" s="283"/>
      <c r="D15" s="283"/>
      <c r="E15" s="283"/>
      <c r="F15" s="284"/>
      <c r="G15" s="148"/>
      <c r="H15" s="148"/>
    </row>
    <row r="16" spans="1:10" s="147" customFormat="1" ht="36.75" customHeight="1">
      <c r="A16" s="186" t="s">
        <v>74</v>
      </c>
      <c r="B16" s="183" t="s">
        <v>85</v>
      </c>
      <c r="C16" s="186" t="s">
        <v>71</v>
      </c>
      <c r="D16" s="189" t="s">
        <v>87</v>
      </c>
      <c r="E16" s="189" t="s">
        <v>87</v>
      </c>
      <c r="F16" s="190" t="s">
        <v>87</v>
      </c>
      <c r="G16" s="151" t="s">
        <v>86</v>
      </c>
      <c r="H16" s="148"/>
    </row>
    <row r="17" spans="1:8" s="147" customFormat="1" ht="36.75" customHeight="1">
      <c r="A17" s="186" t="s">
        <v>74</v>
      </c>
      <c r="B17" s="183" t="s">
        <v>129</v>
      </c>
      <c r="C17" s="186" t="s">
        <v>71</v>
      </c>
      <c r="D17" s="187"/>
      <c r="E17" s="187"/>
      <c r="F17" s="190" t="s">
        <v>130</v>
      </c>
      <c r="G17" s="151"/>
      <c r="H17" s="148"/>
    </row>
    <row r="18" spans="1:8" s="147" customFormat="1" ht="36.75" customHeight="1">
      <c r="A18" s="186" t="s">
        <v>74</v>
      </c>
      <c r="B18" s="183" t="s">
        <v>131</v>
      </c>
      <c r="C18" s="186" t="s">
        <v>71</v>
      </c>
      <c r="D18" s="187"/>
      <c r="E18" s="187"/>
      <c r="F18" s="190" t="s">
        <v>132</v>
      </c>
      <c r="G18" s="151"/>
      <c r="H18" s="148"/>
    </row>
    <row r="19" spans="1:8" s="147" customFormat="1" ht="36.75" customHeight="1">
      <c r="A19" s="186" t="s">
        <v>74</v>
      </c>
      <c r="B19" s="183" t="s">
        <v>133</v>
      </c>
      <c r="C19" s="186" t="s">
        <v>71</v>
      </c>
      <c r="D19" s="187"/>
      <c r="E19" s="189"/>
      <c r="F19" s="188" t="s">
        <v>134</v>
      </c>
      <c r="G19" s="151" t="s">
        <v>87</v>
      </c>
      <c r="H19" s="148"/>
    </row>
    <row r="20" spans="1:8" s="147" customFormat="1" ht="16.5">
      <c r="A20" s="182">
        <v>3</v>
      </c>
      <c r="B20" s="282" t="s">
        <v>349</v>
      </c>
      <c r="C20" s="283"/>
      <c r="D20" s="283"/>
      <c r="E20" s="283"/>
      <c r="F20" s="284"/>
      <c r="G20" s="148"/>
      <c r="H20" s="148"/>
    </row>
    <row r="21" spans="1:8" s="147" customFormat="1" ht="36.75" customHeight="1">
      <c r="A21" s="186" t="s">
        <v>89</v>
      </c>
      <c r="B21" s="183" t="s">
        <v>6</v>
      </c>
      <c r="C21" s="186"/>
      <c r="D21" s="187"/>
      <c r="E21" s="187"/>
      <c r="F21" s="186"/>
      <c r="G21" s="148"/>
      <c r="H21" s="148"/>
    </row>
    <row r="22" spans="1:8" s="147" customFormat="1" ht="36.75" customHeight="1">
      <c r="A22" s="186" t="s">
        <v>74</v>
      </c>
      <c r="B22" s="183" t="s">
        <v>90</v>
      </c>
      <c r="C22" s="186" t="s">
        <v>91</v>
      </c>
      <c r="D22" s="187">
        <v>5</v>
      </c>
      <c r="E22" s="187">
        <v>5</v>
      </c>
      <c r="F22" s="186">
        <v>1</v>
      </c>
      <c r="G22" s="148">
        <v>5</v>
      </c>
      <c r="H22" s="148"/>
    </row>
    <row r="23" spans="1:8" s="147" customFormat="1" ht="36.75" customHeight="1">
      <c r="A23" s="186" t="s">
        <v>92</v>
      </c>
      <c r="B23" s="183" t="s">
        <v>93</v>
      </c>
      <c r="C23" s="186"/>
      <c r="D23" s="187"/>
      <c r="E23" s="187"/>
      <c r="F23" s="186"/>
      <c r="G23" s="148"/>
      <c r="H23" s="152">
        <v>85</v>
      </c>
    </row>
    <row r="24" spans="1:8" s="147" customFormat="1" ht="30" customHeight="1">
      <c r="A24" s="186" t="s">
        <v>74</v>
      </c>
      <c r="B24" s="183" t="s">
        <v>94</v>
      </c>
      <c r="C24" s="186" t="s">
        <v>71</v>
      </c>
      <c r="D24" s="187">
        <v>70.599999999999994</v>
      </c>
      <c r="E24" s="187">
        <f>D24</f>
        <v>70.599999999999994</v>
      </c>
      <c r="F24" s="186">
        <v>100</v>
      </c>
      <c r="G24" s="148">
        <v>60</v>
      </c>
      <c r="H24" s="153">
        <f>G24/$H$23*100</f>
        <v>70.588235294117652</v>
      </c>
    </row>
    <row r="25" spans="1:8" s="147" customFormat="1" ht="30" customHeight="1">
      <c r="A25" s="186" t="s">
        <v>74</v>
      </c>
      <c r="B25" s="183" t="s">
        <v>95</v>
      </c>
      <c r="C25" s="186" t="s">
        <v>71</v>
      </c>
      <c r="D25" s="187">
        <v>33.299999999999997</v>
      </c>
      <c r="E25" s="187">
        <f>D25</f>
        <v>33.299999999999997</v>
      </c>
      <c r="F25" s="186">
        <v>1</v>
      </c>
      <c r="G25" s="148">
        <v>20</v>
      </c>
      <c r="H25" s="153">
        <f>G25/G24*100</f>
        <v>33.333333333333329</v>
      </c>
    </row>
    <row r="26" spans="1:8" s="147" customFormat="1" ht="30" customHeight="1">
      <c r="A26" s="186" t="s">
        <v>74</v>
      </c>
      <c r="B26" s="183" t="s">
        <v>96</v>
      </c>
      <c r="C26" s="186" t="s">
        <v>71</v>
      </c>
      <c r="D26" s="187">
        <v>10</v>
      </c>
      <c r="E26" s="187">
        <f>D26</f>
        <v>10</v>
      </c>
      <c r="F26" s="186">
        <v>0</v>
      </c>
      <c r="G26" s="148">
        <v>6</v>
      </c>
      <c r="H26" s="153">
        <f>G26/G24*100</f>
        <v>10</v>
      </c>
    </row>
  </sheetData>
  <mergeCells count="10">
    <mergeCell ref="B15:F15"/>
    <mergeCell ref="B20:F20"/>
    <mergeCell ref="A2:F2"/>
    <mergeCell ref="A1:F1"/>
    <mergeCell ref="A3:F3"/>
    <mergeCell ref="A5:A6"/>
    <mergeCell ref="B5:B6"/>
    <mergeCell ref="C5:C6"/>
    <mergeCell ref="D5:F5"/>
    <mergeCell ref="B7:F7"/>
  </mergeCells>
  <pageMargins left="0.41" right="0.35433070866141736" top="0.78740157480314965" bottom="0.51181102362204722" header="0.31496062992125984"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A20"/>
  <sheetViews>
    <sheetView showZeros="0" view="pageBreakPreview" topLeftCell="L1" zoomScale="60" zoomScaleNormal="100" workbookViewId="0">
      <selection activeCell="Y8" sqref="Y8"/>
    </sheetView>
  </sheetViews>
  <sheetFormatPr defaultColWidth="11.6640625" defaultRowHeight="15.75"/>
  <cols>
    <col min="1" max="1" width="4.6640625" style="249" hidden="1" customWidth="1"/>
    <col min="2" max="2" width="43.33203125" style="250" hidden="1" customWidth="1"/>
    <col min="3" max="3" width="14.33203125" style="250" hidden="1" customWidth="1"/>
    <col min="4" max="4" width="12.83203125" style="251" hidden="1" customWidth="1"/>
    <col min="5" max="5" width="16.33203125" style="250" hidden="1" customWidth="1"/>
    <col min="6" max="6" width="12.83203125" style="251" hidden="1" customWidth="1"/>
    <col min="7" max="7" width="19.1640625" style="249" hidden="1" customWidth="1"/>
    <col min="8" max="8" width="12.5" style="252" hidden="1" customWidth="1"/>
    <col min="9" max="9" width="18.1640625" style="249" hidden="1" customWidth="1"/>
    <col min="10" max="11" width="11.83203125" style="249" hidden="1" customWidth="1"/>
    <col min="12" max="12" width="4.6640625" style="143" customWidth="1"/>
    <col min="13" max="13" width="43.33203125" style="154" customWidth="1"/>
    <col min="14" max="14" width="14.33203125" style="154" customWidth="1"/>
    <col min="15" max="15" width="12.83203125" style="177" customWidth="1"/>
    <col min="16" max="16" width="16.33203125" style="154" customWidth="1"/>
    <col min="17" max="17" width="12.83203125" style="177" customWidth="1"/>
    <col min="18" max="18" width="19.1640625" style="143" customWidth="1"/>
    <col min="19" max="19" width="12.5" style="179" customWidth="1"/>
    <col min="20" max="20" width="18.1640625" style="143" customWidth="1"/>
    <col min="21" max="21" width="11.83203125" style="143" customWidth="1"/>
    <col min="22" max="22" width="13.5" style="143" customWidth="1"/>
    <col min="23" max="23" width="19.1640625" style="144" customWidth="1"/>
    <col min="24" max="271" width="11.6640625" style="144"/>
    <col min="272" max="272" width="4.6640625" style="144" customWidth="1"/>
    <col min="273" max="273" width="38.5" style="144" customWidth="1"/>
    <col min="274" max="277" width="23.1640625" style="144" customWidth="1"/>
    <col min="278" max="278" width="9.33203125" style="144" customWidth="1"/>
    <col min="279" max="279" width="19.1640625" style="144" customWidth="1"/>
    <col min="280" max="527" width="11.6640625" style="144"/>
    <col min="528" max="528" width="4.6640625" style="144" customWidth="1"/>
    <col min="529" max="529" width="38.5" style="144" customWidth="1"/>
    <col min="530" max="533" width="23.1640625" style="144" customWidth="1"/>
    <col min="534" max="534" width="9.33203125" style="144" customWidth="1"/>
    <col min="535" max="535" width="19.1640625" style="144" customWidth="1"/>
    <col min="536" max="783" width="11.6640625" style="144"/>
    <col min="784" max="784" width="4.6640625" style="144" customWidth="1"/>
    <col min="785" max="785" width="38.5" style="144" customWidth="1"/>
    <col min="786" max="789" width="23.1640625" style="144" customWidth="1"/>
    <col min="790" max="790" width="9.33203125" style="144" customWidth="1"/>
    <col min="791" max="791" width="19.1640625" style="144" customWidth="1"/>
    <col min="792" max="1039" width="11.6640625" style="144"/>
    <col min="1040" max="1040" width="4.6640625" style="144" customWidth="1"/>
    <col min="1041" max="1041" width="38.5" style="144" customWidth="1"/>
    <col min="1042" max="1045" width="23.1640625" style="144" customWidth="1"/>
    <col min="1046" max="1046" width="9.33203125" style="144" customWidth="1"/>
    <col min="1047" max="1047" width="19.1640625" style="144" customWidth="1"/>
    <col min="1048" max="1295" width="11.6640625" style="144"/>
    <col min="1296" max="1296" width="4.6640625" style="144" customWidth="1"/>
    <col min="1297" max="1297" width="38.5" style="144" customWidth="1"/>
    <col min="1298" max="1301" width="23.1640625" style="144" customWidth="1"/>
    <col min="1302" max="1302" width="9.33203125" style="144" customWidth="1"/>
    <col min="1303" max="1303" width="19.1640625" style="144" customWidth="1"/>
    <col min="1304" max="1551" width="11.6640625" style="144"/>
    <col min="1552" max="1552" width="4.6640625" style="144" customWidth="1"/>
    <col min="1553" max="1553" width="38.5" style="144" customWidth="1"/>
    <col min="1554" max="1557" width="23.1640625" style="144" customWidth="1"/>
    <col min="1558" max="1558" width="9.33203125" style="144" customWidth="1"/>
    <col min="1559" max="1559" width="19.1640625" style="144" customWidth="1"/>
    <col min="1560" max="1807" width="11.6640625" style="144"/>
    <col min="1808" max="1808" width="4.6640625" style="144" customWidth="1"/>
    <col min="1809" max="1809" width="38.5" style="144" customWidth="1"/>
    <col min="1810" max="1813" width="23.1640625" style="144" customWidth="1"/>
    <col min="1814" max="1814" width="9.33203125" style="144" customWidth="1"/>
    <col min="1815" max="1815" width="19.1640625" style="144" customWidth="1"/>
    <col min="1816" max="2063" width="11.6640625" style="144"/>
    <col min="2064" max="2064" width="4.6640625" style="144" customWidth="1"/>
    <col min="2065" max="2065" width="38.5" style="144" customWidth="1"/>
    <col min="2066" max="2069" width="23.1640625" style="144" customWidth="1"/>
    <col min="2070" max="2070" width="9.33203125" style="144" customWidth="1"/>
    <col min="2071" max="2071" width="19.1640625" style="144" customWidth="1"/>
    <col min="2072" max="2319" width="11.6640625" style="144"/>
    <col min="2320" max="2320" width="4.6640625" style="144" customWidth="1"/>
    <col min="2321" max="2321" width="38.5" style="144" customWidth="1"/>
    <col min="2322" max="2325" width="23.1640625" style="144" customWidth="1"/>
    <col min="2326" max="2326" width="9.33203125" style="144" customWidth="1"/>
    <col min="2327" max="2327" width="19.1640625" style="144" customWidth="1"/>
    <col min="2328" max="2575" width="11.6640625" style="144"/>
    <col min="2576" max="2576" width="4.6640625" style="144" customWidth="1"/>
    <col min="2577" max="2577" width="38.5" style="144" customWidth="1"/>
    <col min="2578" max="2581" width="23.1640625" style="144" customWidth="1"/>
    <col min="2582" max="2582" width="9.33203125" style="144" customWidth="1"/>
    <col min="2583" max="2583" width="19.1640625" style="144" customWidth="1"/>
    <col min="2584" max="2831" width="11.6640625" style="144"/>
    <col min="2832" max="2832" width="4.6640625" style="144" customWidth="1"/>
    <col min="2833" max="2833" width="38.5" style="144" customWidth="1"/>
    <col min="2834" max="2837" width="23.1640625" style="144" customWidth="1"/>
    <col min="2838" max="2838" width="9.33203125" style="144" customWidth="1"/>
    <col min="2839" max="2839" width="19.1640625" style="144" customWidth="1"/>
    <col min="2840" max="3087" width="11.6640625" style="144"/>
    <col min="3088" max="3088" width="4.6640625" style="144" customWidth="1"/>
    <col min="3089" max="3089" width="38.5" style="144" customWidth="1"/>
    <col min="3090" max="3093" width="23.1640625" style="144" customWidth="1"/>
    <col min="3094" max="3094" width="9.33203125" style="144" customWidth="1"/>
    <col min="3095" max="3095" width="19.1640625" style="144" customWidth="1"/>
    <col min="3096" max="3343" width="11.6640625" style="144"/>
    <col min="3344" max="3344" width="4.6640625" style="144" customWidth="1"/>
    <col min="3345" max="3345" width="38.5" style="144" customWidth="1"/>
    <col min="3346" max="3349" width="23.1640625" style="144" customWidth="1"/>
    <col min="3350" max="3350" width="9.33203125" style="144" customWidth="1"/>
    <col min="3351" max="3351" width="19.1640625" style="144" customWidth="1"/>
    <col min="3352" max="3599" width="11.6640625" style="144"/>
    <col min="3600" max="3600" width="4.6640625" style="144" customWidth="1"/>
    <col min="3601" max="3601" width="38.5" style="144" customWidth="1"/>
    <col min="3602" max="3605" width="23.1640625" style="144" customWidth="1"/>
    <col min="3606" max="3606" width="9.33203125" style="144" customWidth="1"/>
    <col min="3607" max="3607" width="19.1640625" style="144" customWidth="1"/>
    <col min="3608" max="3855" width="11.6640625" style="144"/>
    <col min="3856" max="3856" width="4.6640625" style="144" customWidth="1"/>
    <col min="3857" max="3857" width="38.5" style="144" customWidth="1"/>
    <col min="3858" max="3861" width="23.1640625" style="144" customWidth="1"/>
    <col min="3862" max="3862" width="9.33203125" style="144" customWidth="1"/>
    <col min="3863" max="3863" width="19.1640625" style="144" customWidth="1"/>
    <col min="3864" max="4111" width="11.6640625" style="144"/>
    <col min="4112" max="4112" width="4.6640625" style="144" customWidth="1"/>
    <col min="4113" max="4113" width="38.5" style="144" customWidth="1"/>
    <col min="4114" max="4117" width="23.1640625" style="144" customWidth="1"/>
    <col min="4118" max="4118" width="9.33203125" style="144" customWidth="1"/>
    <col min="4119" max="4119" width="19.1640625" style="144" customWidth="1"/>
    <col min="4120" max="4367" width="11.6640625" style="144"/>
    <col min="4368" max="4368" width="4.6640625" style="144" customWidth="1"/>
    <col min="4369" max="4369" width="38.5" style="144" customWidth="1"/>
    <col min="4370" max="4373" width="23.1640625" style="144" customWidth="1"/>
    <col min="4374" max="4374" width="9.33203125" style="144" customWidth="1"/>
    <col min="4375" max="4375" width="19.1640625" style="144" customWidth="1"/>
    <col min="4376" max="4623" width="11.6640625" style="144"/>
    <col min="4624" max="4624" width="4.6640625" style="144" customWidth="1"/>
    <col min="4625" max="4625" width="38.5" style="144" customWidth="1"/>
    <col min="4626" max="4629" width="23.1640625" style="144" customWidth="1"/>
    <col min="4630" max="4630" width="9.33203125" style="144" customWidth="1"/>
    <col min="4631" max="4631" width="19.1640625" style="144" customWidth="1"/>
    <col min="4632" max="4879" width="11.6640625" style="144"/>
    <col min="4880" max="4880" width="4.6640625" style="144" customWidth="1"/>
    <col min="4881" max="4881" width="38.5" style="144" customWidth="1"/>
    <col min="4882" max="4885" width="23.1640625" style="144" customWidth="1"/>
    <col min="4886" max="4886" width="9.33203125" style="144" customWidth="1"/>
    <col min="4887" max="4887" width="19.1640625" style="144" customWidth="1"/>
    <col min="4888" max="5135" width="11.6640625" style="144"/>
    <col min="5136" max="5136" width="4.6640625" style="144" customWidth="1"/>
    <col min="5137" max="5137" width="38.5" style="144" customWidth="1"/>
    <col min="5138" max="5141" width="23.1640625" style="144" customWidth="1"/>
    <col min="5142" max="5142" width="9.33203125" style="144" customWidth="1"/>
    <col min="5143" max="5143" width="19.1640625" style="144" customWidth="1"/>
    <col min="5144" max="5391" width="11.6640625" style="144"/>
    <col min="5392" max="5392" width="4.6640625" style="144" customWidth="1"/>
    <col min="5393" max="5393" width="38.5" style="144" customWidth="1"/>
    <col min="5394" max="5397" width="23.1640625" style="144" customWidth="1"/>
    <col min="5398" max="5398" width="9.33203125" style="144" customWidth="1"/>
    <col min="5399" max="5399" width="19.1640625" style="144" customWidth="1"/>
    <col min="5400" max="5647" width="11.6640625" style="144"/>
    <col min="5648" max="5648" width="4.6640625" style="144" customWidth="1"/>
    <col min="5649" max="5649" width="38.5" style="144" customWidth="1"/>
    <col min="5650" max="5653" width="23.1640625" style="144" customWidth="1"/>
    <col min="5654" max="5654" width="9.33203125" style="144" customWidth="1"/>
    <col min="5655" max="5655" width="19.1640625" style="144" customWidth="1"/>
    <col min="5656" max="5903" width="11.6640625" style="144"/>
    <col min="5904" max="5904" width="4.6640625" style="144" customWidth="1"/>
    <col min="5905" max="5905" width="38.5" style="144" customWidth="1"/>
    <col min="5906" max="5909" width="23.1640625" style="144" customWidth="1"/>
    <col min="5910" max="5910" width="9.33203125" style="144" customWidth="1"/>
    <col min="5911" max="5911" width="19.1640625" style="144" customWidth="1"/>
    <col min="5912" max="6159" width="11.6640625" style="144"/>
    <col min="6160" max="6160" width="4.6640625" style="144" customWidth="1"/>
    <col min="6161" max="6161" width="38.5" style="144" customWidth="1"/>
    <col min="6162" max="6165" width="23.1640625" style="144" customWidth="1"/>
    <col min="6166" max="6166" width="9.33203125" style="144" customWidth="1"/>
    <col min="6167" max="6167" width="19.1640625" style="144" customWidth="1"/>
    <col min="6168" max="6415" width="11.6640625" style="144"/>
    <col min="6416" max="6416" width="4.6640625" style="144" customWidth="1"/>
    <col min="6417" max="6417" width="38.5" style="144" customWidth="1"/>
    <col min="6418" max="6421" width="23.1640625" style="144" customWidth="1"/>
    <col min="6422" max="6422" width="9.33203125" style="144" customWidth="1"/>
    <col min="6423" max="6423" width="19.1640625" style="144" customWidth="1"/>
    <col min="6424" max="6671" width="11.6640625" style="144"/>
    <col min="6672" max="6672" width="4.6640625" style="144" customWidth="1"/>
    <col min="6673" max="6673" width="38.5" style="144" customWidth="1"/>
    <col min="6674" max="6677" width="23.1640625" style="144" customWidth="1"/>
    <col min="6678" max="6678" width="9.33203125" style="144" customWidth="1"/>
    <col min="6679" max="6679" width="19.1640625" style="144" customWidth="1"/>
    <col min="6680" max="6927" width="11.6640625" style="144"/>
    <col min="6928" max="6928" width="4.6640625" style="144" customWidth="1"/>
    <col min="6929" max="6929" width="38.5" style="144" customWidth="1"/>
    <col min="6930" max="6933" width="23.1640625" style="144" customWidth="1"/>
    <col min="6934" max="6934" width="9.33203125" style="144" customWidth="1"/>
    <col min="6935" max="6935" width="19.1640625" style="144" customWidth="1"/>
    <col min="6936" max="7183" width="11.6640625" style="144"/>
    <col min="7184" max="7184" width="4.6640625" style="144" customWidth="1"/>
    <col min="7185" max="7185" width="38.5" style="144" customWidth="1"/>
    <col min="7186" max="7189" width="23.1640625" style="144" customWidth="1"/>
    <col min="7190" max="7190" width="9.33203125" style="144" customWidth="1"/>
    <col min="7191" max="7191" width="19.1640625" style="144" customWidth="1"/>
    <col min="7192" max="7439" width="11.6640625" style="144"/>
    <col min="7440" max="7440" width="4.6640625" style="144" customWidth="1"/>
    <col min="7441" max="7441" width="38.5" style="144" customWidth="1"/>
    <col min="7442" max="7445" width="23.1640625" style="144" customWidth="1"/>
    <col min="7446" max="7446" width="9.33203125" style="144" customWidth="1"/>
    <col min="7447" max="7447" width="19.1640625" style="144" customWidth="1"/>
    <col min="7448" max="7695" width="11.6640625" style="144"/>
    <col min="7696" max="7696" width="4.6640625" style="144" customWidth="1"/>
    <col min="7697" max="7697" width="38.5" style="144" customWidth="1"/>
    <col min="7698" max="7701" width="23.1640625" style="144" customWidth="1"/>
    <col min="7702" max="7702" width="9.33203125" style="144" customWidth="1"/>
    <col min="7703" max="7703" width="19.1640625" style="144" customWidth="1"/>
    <col min="7704" max="7951" width="11.6640625" style="144"/>
    <col min="7952" max="7952" width="4.6640625" style="144" customWidth="1"/>
    <col min="7953" max="7953" width="38.5" style="144" customWidth="1"/>
    <col min="7954" max="7957" width="23.1640625" style="144" customWidth="1"/>
    <col min="7958" max="7958" width="9.33203125" style="144" customWidth="1"/>
    <col min="7959" max="7959" width="19.1640625" style="144" customWidth="1"/>
    <col min="7960" max="8207" width="11.6640625" style="144"/>
    <col min="8208" max="8208" width="4.6640625" style="144" customWidth="1"/>
    <col min="8209" max="8209" width="38.5" style="144" customWidth="1"/>
    <col min="8210" max="8213" width="23.1640625" style="144" customWidth="1"/>
    <col min="8214" max="8214" width="9.33203125" style="144" customWidth="1"/>
    <col min="8215" max="8215" width="19.1640625" style="144" customWidth="1"/>
    <col min="8216" max="8463" width="11.6640625" style="144"/>
    <col min="8464" max="8464" width="4.6640625" style="144" customWidth="1"/>
    <col min="8465" max="8465" width="38.5" style="144" customWidth="1"/>
    <col min="8466" max="8469" width="23.1640625" style="144" customWidth="1"/>
    <col min="8470" max="8470" width="9.33203125" style="144" customWidth="1"/>
    <col min="8471" max="8471" width="19.1640625" style="144" customWidth="1"/>
    <col min="8472" max="8719" width="11.6640625" style="144"/>
    <col min="8720" max="8720" width="4.6640625" style="144" customWidth="1"/>
    <col min="8721" max="8721" width="38.5" style="144" customWidth="1"/>
    <col min="8722" max="8725" width="23.1640625" style="144" customWidth="1"/>
    <col min="8726" max="8726" width="9.33203125" style="144" customWidth="1"/>
    <col min="8727" max="8727" width="19.1640625" style="144" customWidth="1"/>
    <col min="8728" max="8975" width="11.6640625" style="144"/>
    <col min="8976" max="8976" width="4.6640625" style="144" customWidth="1"/>
    <col min="8977" max="8977" width="38.5" style="144" customWidth="1"/>
    <col min="8978" max="8981" width="23.1640625" style="144" customWidth="1"/>
    <col min="8982" max="8982" width="9.33203125" style="144" customWidth="1"/>
    <col min="8983" max="8983" width="19.1640625" style="144" customWidth="1"/>
    <col min="8984" max="9231" width="11.6640625" style="144"/>
    <col min="9232" max="9232" width="4.6640625" style="144" customWidth="1"/>
    <col min="9233" max="9233" width="38.5" style="144" customWidth="1"/>
    <col min="9234" max="9237" width="23.1640625" style="144" customWidth="1"/>
    <col min="9238" max="9238" width="9.33203125" style="144" customWidth="1"/>
    <col min="9239" max="9239" width="19.1640625" style="144" customWidth="1"/>
    <col min="9240" max="9487" width="11.6640625" style="144"/>
    <col min="9488" max="9488" width="4.6640625" style="144" customWidth="1"/>
    <col min="9489" max="9489" width="38.5" style="144" customWidth="1"/>
    <col min="9490" max="9493" width="23.1640625" style="144" customWidth="1"/>
    <col min="9494" max="9494" width="9.33203125" style="144" customWidth="1"/>
    <col min="9495" max="9495" width="19.1640625" style="144" customWidth="1"/>
    <col min="9496" max="9743" width="11.6640625" style="144"/>
    <col min="9744" max="9744" width="4.6640625" style="144" customWidth="1"/>
    <col min="9745" max="9745" width="38.5" style="144" customWidth="1"/>
    <col min="9746" max="9749" width="23.1640625" style="144" customWidth="1"/>
    <col min="9750" max="9750" width="9.33203125" style="144" customWidth="1"/>
    <col min="9751" max="9751" width="19.1640625" style="144" customWidth="1"/>
    <col min="9752" max="9999" width="11.6640625" style="144"/>
    <col min="10000" max="10000" width="4.6640625" style="144" customWidth="1"/>
    <col min="10001" max="10001" width="38.5" style="144" customWidth="1"/>
    <col min="10002" max="10005" width="23.1640625" style="144" customWidth="1"/>
    <col min="10006" max="10006" width="9.33203125" style="144" customWidth="1"/>
    <col min="10007" max="10007" width="19.1640625" style="144" customWidth="1"/>
    <col min="10008" max="10255" width="11.6640625" style="144"/>
    <col min="10256" max="10256" width="4.6640625" style="144" customWidth="1"/>
    <col min="10257" max="10257" width="38.5" style="144" customWidth="1"/>
    <col min="10258" max="10261" width="23.1640625" style="144" customWidth="1"/>
    <col min="10262" max="10262" width="9.33203125" style="144" customWidth="1"/>
    <col min="10263" max="10263" width="19.1640625" style="144" customWidth="1"/>
    <col min="10264" max="10511" width="11.6640625" style="144"/>
    <col min="10512" max="10512" width="4.6640625" style="144" customWidth="1"/>
    <col min="10513" max="10513" width="38.5" style="144" customWidth="1"/>
    <col min="10514" max="10517" width="23.1640625" style="144" customWidth="1"/>
    <col min="10518" max="10518" width="9.33203125" style="144" customWidth="1"/>
    <col min="10519" max="10519" width="19.1640625" style="144" customWidth="1"/>
    <col min="10520" max="10767" width="11.6640625" style="144"/>
    <col min="10768" max="10768" width="4.6640625" style="144" customWidth="1"/>
    <col min="10769" max="10769" width="38.5" style="144" customWidth="1"/>
    <col min="10770" max="10773" width="23.1640625" style="144" customWidth="1"/>
    <col min="10774" max="10774" width="9.33203125" style="144" customWidth="1"/>
    <col min="10775" max="10775" width="19.1640625" style="144" customWidth="1"/>
    <col min="10776" max="11023" width="11.6640625" style="144"/>
    <col min="11024" max="11024" width="4.6640625" style="144" customWidth="1"/>
    <col min="11025" max="11025" width="38.5" style="144" customWidth="1"/>
    <col min="11026" max="11029" width="23.1640625" style="144" customWidth="1"/>
    <col min="11030" max="11030" width="9.33203125" style="144" customWidth="1"/>
    <col min="11031" max="11031" width="19.1640625" style="144" customWidth="1"/>
    <col min="11032" max="11279" width="11.6640625" style="144"/>
    <col min="11280" max="11280" width="4.6640625" style="144" customWidth="1"/>
    <col min="11281" max="11281" width="38.5" style="144" customWidth="1"/>
    <col min="11282" max="11285" width="23.1640625" style="144" customWidth="1"/>
    <col min="11286" max="11286" width="9.33203125" style="144" customWidth="1"/>
    <col min="11287" max="11287" width="19.1640625" style="144" customWidth="1"/>
    <col min="11288" max="11535" width="11.6640625" style="144"/>
    <col min="11536" max="11536" width="4.6640625" style="144" customWidth="1"/>
    <col min="11537" max="11537" width="38.5" style="144" customWidth="1"/>
    <col min="11538" max="11541" width="23.1640625" style="144" customWidth="1"/>
    <col min="11542" max="11542" width="9.33203125" style="144" customWidth="1"/>
    <col min="11543" max="11543" width="19.1640625" style="144" customWidth="1"/>
    <col min="11544" max="11791" width="11.6640625" style="144"/>
    <col min="11792" max="11792" width="4.6640625" style="144" customWidth="1"/>
    <col min="11793" max="11793" width="38.5" style="144" customWidth="1"/>
    <col min="11794" max="11797" width="23.1640625" style="144" customWidth="1"/>
    <col min="11798" max="11798" width="9.33203125" style="144" customWidth="1"/>
    <col min="11799" max="11799" width="19.1640625" style="144" customWidth="1"/>
    <col min="11800" max="12047" width="11.6640625" style="144"/>
    <col min="12048" max="12048" width="4.6640625" style="144" customWidth="1"/>
    <col min="12049" max="12049" width="38.5" style="144" customWidth="1"/>
    <col min="12050" max="12053" width="23.1640625" style="144" customWidth="1"/>
    <col min="12054" max="12054" width="9.33203125" style="144" customWidth="1"/>
    <col min="12055" max="12055" width="19.1640625" style="144" customWidth="1"/>
    <col min="12056" max="12303" width="11.6640625" style="144"/>
    <col min="12304" max="12304" width="4.6640625" style="144" customWidth="1"/>
    <col min="12305" max="12305" width="38.5" style="144" customWidth="1"/>
    <col min="12306" max="12309" width="23.1640625" style="144" customWidth="1"/>
    <col min="12310" max="12310" width="9.33203125" style="144" customWidth="1"/>
    <col min="12311" max="12311" width="19.1640625" style="144" customWidth="1"/>
    <col min="12312" max="12559" width="11.6640625" style="144"/>
    <col min="12560" max="12560" width="4.6640625" style="144" customWidth="1"/>
    <col min="12561" max="12561" width="38.5" style="144" customWidth="1"/>
    <col min="12562" max="12565" width="23.1640625" style="144" customWidth="1"/>
    <col min="12566" max="12566" width="9.33203125" style="144" customWidth="1"/>
    <col min="12567" max="12567" width="19.1640625" style="144" customWidth="1"/>
    <col min="12568" max="12815" width="11.6640625" style="144"/>
    <col min="12816" max="12816" width="4.6640625" style="144" customWidth="1"/>
    <col min="12817" max="12817" width="38.5" style="144" customWidth="1"/>
    <col min="12818" max="12821" width="23.1640625" style="144" customWidth="1"/>
    <col min="12822" max="12822" width="9.33203125" style="144" customWidth="1"/>
    <col min="12823" max="12823" width="19.1640625" style="144" customWidth="1"/>
    <col min="12824" max="13071" width="11.6640625" style="144"/>
    <col min="13072" max="13072" width="4.6640625" style="144" customWidth="1"/>
    <col min="13073" max="13073" width="38.5" style="144" customWidth="1"/>
    <col min="13074" max="13077" width="23.1640625" style="144" customWidth="1"/>
    <col min="13078" max="13078" width="9.33203125" style="144" customWidth="1"/>
    <col min="13079" max="13079" width="19.1640625" style="144" customWidth="1"/>
    <col min="13080" max="13327" width="11.6640625" style="144"/>
    <col min="13328" max="13328" width="4.6640625" style="144" customWidth="1"/>
    <col min="13329" max="13329" width="38.5" style="144" customWidth="1"/>
    <col min="13330" max="13333" width="23.1640625" style="144" customWidth="1"/>
    <col min="13334" max="13334" width="9.33203125" style="144" customWidth="1"/>
    <col min="13335" max="13335" width="19.1640625" style="144" customWidth="1"/>
    <col min="13336" max="13583" width="11.6640625" style="144"/>
    <col min="13584" max="13584" width="4.6640625" style="144" customWidth="1"/>
    <col min="13585" max="13585" width="38.5" style="144" customWidth="1"/>
    <col min="13586" max="13589" width="23.1640625" style="144" customWidth="1"/>
    <col min="13590" max="13590" width="9.33203125" style="144" customWidth="1"/>
    <col min="13591" max="13591" width="19.1640625" style="144" customWidth="1"/>
    <col min="13592" max="13839" width="11.6640625" style="144"/>
    <col min="13840" max="13840" width="4.6640625" style="144" customWidth="1"/>
    <col min="13841" max="13841" width="38.5" style="144" customWidth="1"/>
    <col min="13842" max="13845" width="23.1640625" style="144" customWidth="1"/>
    <col min="13846" max="13846" width="9.33203125" style="144" customWidth="1"/>
    <col min="13847" max="13847" width="19.1640625" style="144" customWidth="1"/>
    <col min="13848" max="14095" width="11.6640625" style="144"/>
    <col min="14096" max="14096" width="4.6640625" style="144" customWidth="1"/>
    <col min="14097" max="14097" width="38.5" style="144" customWidth="1"/>
    <col min="14098" max="14101" width="23.1640625" style="144" customWidth="1"/>
    <col min="14102" max="14102" width="9.33203125" style="144" customWidth="1"/>
    <col min="14103" max="14103" width="19.1640625" style="144" customWidth="1"/>
    <col min="14104" max="14351" width="11.6640625" style="144"/>
    <col min="14352" max="14352" width="4.6640625" style="144" customWidth="1"/>
    <col min="14353" max="14353" width="38.5" style="144" customWidth="1"/>
    <col min="14354" max="14357" width="23.1640625" style="144" customWidth="1"/>
    <col min="14358" max="14358" width="9.33203125" style="144" customWidth="1"/>
    <col min="14359" max="14359" width="19.1640625" style="144" customWidth="1"/>
    <col min="14360" max="14607" width="11.6640625" style="144"/>
    <col min="14608" max="14608" width="4.6640625" style="144" customWidth="1"/>
    <col min="14609" max="14609" width="38.5" style="144" customWidth="1"/>
    <col min="14610" max="14613" width="23.1640625" style="144" customWidth="1"/>
    <col min="14614" max="14614" width="9.33203125" style="144" customWidth="1"/>
    <col min="14615" max="14615" width="19.1640625" style="144" customWidth="1"/>
    <col min="14616" max="14863" width="11.6640625" style="144"/>
    <col min="14864" max="14864" width="4.6640625" style="144" customWidth="1"/>
    <col min="14865" max="14865" width="38.5" style="144" customWidth="1"/>
    <col min="14866" max="14869" width="23.1640625" style="144" customWidth="1"/>
    <col min="14870" max="14870" width="9.33203125" style="144" customWidth="1"/>
    <col min="14871" max="14871" width="19.1640625" style="144" customWidth="1"/>
    <col min="14872" max="15119" width="11.6640625" style="144"/>
    <col min="15120" max="15120" width="4.6640625" style="144" customWidth="1"/>
    <col min="15121" max="15121" width="38.5" style="144" customWidth="1"/>
    <col min="15122" max="15125" width="23.1640625" style="144" customWidth="1"/>
    <col min="15126" max="15126" width="9.33203125" style="144" customWidth="1"/>
    <col min="15127" max="15127" width="19.1640625" style="144" customWidth="1"/>
    <col min="15128" max="15375" width="11.6640625" style="144"/>
    <col min="15376" max="15376" width="4.6640625" style="144" customWidth="1"/>
    <col min="15377" max="15377" width="38.5" style="144" customWidth="1"/>
    <col min="15378" max="15381" width="23.1640625" style="144" customWidth="1"/>
    <col min="15382" max="15382" width="9.33203125" style="144" customWidth="1"/>
    <col min="15383" max="15383" width="19.1640625" style="144" customWidth="1"/>
    <col min="15384" max="15631" width="11.6640625" style="144"/>
    <col min="15632" max="15632" width="4.6640625" style="144" customWidth="1"/>
    <col min="15633" max="15633" width="38.5" style="144" customWidth="1"/>
    <col min="15634" max="15637" width="23.1640625" style="144" customWidth="1"/>
    <col min="15638" max="15638" width="9.33203125" style="144" customWidth="1"/>
    <col min="15639" max="15639" width="19.1640625" style="144" customWidth="1"/>
    <col min="15640" max="15887" width="11.6640625" style="144"/>
    <col min="15888" max="15888" width="4.6640625" style="144" customWidth="1"/>
    <col min="15889" max="15889" width="38.5" style="144" customWidth="1"/>
    <col min="15890" max="15893" width="23.1640625" style="144" customWidth="1"/>
    <col min="15894" max="15894" width="9.33203125" style="144" customWidth="1"/>
    <col min="15895" max="15895" width="19.1640625" style="144" customWidth="1"/>
    <col min="15896" max="16143" width="11.6640625" style="144"/>
    <col min="16144" max="16144" width="4.6640625" style="144" customWidth="1"/>
    <col min="16145" max="16145" width="38.5" style="144" customWidth="1"/>
    <col min="16146" max="16149" width="23.1640625" style="144" customWidth="1"/>
    <col min="16150" max="16150" width="9.33203125" style="144" customWidth="1"/>
    <col min="16151" max="16151" width="19.1640625" style="144" customWidth="1"/>
    <col min="16152" max="16384" width="11.6640625" style="144"/>
  </cols>
  <sheetData>
    <row r="1" spans="1:27" ht="18.75">
      <c r="A1" s="300" t="s">
        <v>60</v>
      </c>
      <c r="B1" s="300"/>
      <c r="C1" s="300"/>
      <c r="D1" s="300"/>
      <c r="E1" s="300"/>
      <c r="F1" s="300"/>
      <c r="G1" s="300"/>
      <c r="H1" s="300"/>
      <c r="I1" s="300"/>
      <c r="J1" s="300"/>
      <c r="K1" s="300"/>
      <c r="L1" s="300"/>
      <c r="M1" s="300"/>
      <c r="N1" s="300"/>
      <c r="O1" s="300"/>
      <c r="P1" s="300"/>
      <c r="Q1" s="300"/>
      <c r="R1" s="300"/>
      <c r="S1" s="300"/>
      <c r="T1" s="300"/>
      <c r="U1" s="300"/>
      <c r="V1" s="300"/>
    </row>
    <row r="2" spans="1:27" ht="69" customHeight="1">
      <c r="A2" s="299" t="s">
        <v>116</v>
      </c>
      <c r="B2" s="299"/>
      <c r="C2" s="299"/>
      <c r="D2" s="299"/>
      <c r="E2" s="299"/>
      <c r="F2" s="299"/>
      <c r="G2" s="299"/>
      <c r="H2" s="299"/>
      <c r="I2" s="299"/>
      <c r="J2" s="299"/>
      <c r="K2" s="299"/>
      <c r="L2" s="299"/>
      <c r="M2" s="299"/>
      <c r="N2" s="299"/>
      <c r="O2" s="299"/>
      <c r="P2" s="299"/>
      <c r="Q2" s="299"/>
      <c r="R2" s="299"/>
      <c r="S2" s="299"/>
      <c r="T2" s="299"/>
      <c r="U2" s="299"/>
      <c r="V2" s="299"/>
    </row>
    <row r="3" spans="1:27" ht="18.75">
      <c r="A3" s="301" t="s">
        <v>382</v>
      </c>
      <c r="B3" s="301"/>
      <c r="C3" s="301"/>
      <c r="D3" s="301"/>
      <c r="E3" s="301"/>
      <c r="F3" s="301"/>
      <c r="G3" s="301"/>
      <c r="H3" s="301"/>
      <c r="I3" s="301"/>
      <c r="J3" s="301"/>
      <c r="K3" s="301"/>
      <c r="L3" s="301"/>
      <c r="M3" s="301"/>
      <c r="N3" s="301"/>
      <c r="O3" s="301"/>
      <c r="P3" s="301"/>
      <c r="Q3" s="301"/>
      <c r="R3" s="301"/>
      <c r="S3" s="301"/>
      <c r="T3" s="301"/>
      <c r="U3" s="301"/>
      <c r="V3" s="301"/>
    </row>
    <row r="4" spans="1:27" ht="18.75" customHeight="1">
      <c r="A4" s="302" t="s">
        <v>364</v>
      </c>
      <c r="B4" s="302"/>
      <c r="C4" s="302"/>
      <c r="D4" s="302"/>
      <c r="E4" s="302"/>
      <c r="F4" s="302"/>
      <c r="G4" s="302"/>
      <c r="H4" s="302"/>
      <c r="I4" s="302"/>
      <c r="J4" s="302"/>
      <c r="K4" s="302"/>
      <c r="L4" s="302"/>
      <c r="M4" s="302"/>
      <c r="N4" s="302"/>
      <c r="O4" s="302"/>
      <c r="P4" s="302"/>
      <c r="Q4" s="302"/>
      <c r="R4" s="302"/>
      <c r="S4" s="302"/>
      <c r="T4" s="302"/>
      <c r="U4" s="302"/>
      <c r="V4" s="302"/>
    </row>
    <row r="5" spans="1:27" s="243" customFormat="1" ht="39.75" customHeight="1">
      <c r="A5" s="379" t="s">
        <v>374</v>
      </c>
      <c r="B5" s="380"/>
      <c r="C5" s="380"/>
      <c r="D5" s="380"/>
      <c r="E5" s="380"/>
      <c r="F5" s="380"/>
      <c r="G5" s="380"/>
      <c r="H5" s="380"/>
      <c r="I5" s="380"/>
      <c r="J5" s="380"/>
      <c r="K5" s="381"/>
      <c r="L5" s="382" t="s">
        <v>376</v>
      </c>
      <c r="M5" s="380"/>
      <c r="N5" s="380"/>
      <c r="O5" s="380"/>
      <c r="P5" s="380"/>
      <c r="Q5" s="380"/>
      <c r="R5" s="380"/>
      <c r="S5" s="380"/>
      <c r="T5" s="380"/>
      <c r="U5" s="380"/>
      <c r="V5" s="381"/>
    </row>
    <row r="6" spans="1:27" ht="18" customHeight="1">
      <c r="A6" s="296" t="s">
        <v>58</v>
      </c>
      <c r="B6" s="296" t="s">
        <v>352</v>
      </c>
      <c r="C6" s="296" t="s">
        <v>353</v>
      </c>
      <c r="D6" s="296"/>
      <c r="E6" s="383" t="s">
        <v>3</v>
      </c>
      <c r="F6" s="383"/>
      <c r="G6" s="383"/>
      <c r="H6" s="383"/>
      <c r="I6" s="383"/>
      <c r="J6" s="384"/>
      <c r="K6" s="366" t="s">
        <v>1</v>
      </c>
      <c r="L6" s="296" t="s">
        <v>58</v>
      </c>
      <c r="M6" s="296" t="s">
        <v>352</v>
      </c>
      <c r="N6" s="296" t="s">
        <v>353</v>
      </c>
      <c r="O6" s="296"/>
      <c r="P6" s="385" t="s">
        <v>3</v>
      </c>
      <c r="Q6" s="383"/>
      <c r="R6" s="383"/>
      <c r="S6" s="383"/>
      <c r="T6" s="383"/>
      <c r="U6" s="384"/>
      <c r="V6" s="296" t="s">
        <v>1</v>
      </c>
    </row>
    <row r="7" spans="1:27" ht="15.75" customHeight="1">
      <c r="A7" s="296"/>
      <c r="B7" s="296"/>
      <c r="C7" s="296"/>
      <c r="D7" s="296"/>
      <c r="E7" s="386"/>
      <c r="F7" s="386"/>
      <c r="G7" s="386"/>
      <c r="H7" s="386"/>
      <c r="I7" s="386"/>
      <c r="J7" s="387"/>
      <c r="K7" s="388"/>
      <c r="L7" s="296"/>
      <c r="M7" s="296"/>
      <c r="N7" s="296"/>
      <c r="O7" s="296"/>
      <c r="P7" s="389"/>
      <c r="Q7" s="386"/>
      <c r="R7" s="386"/>
      <c r="S7" s="386"/>
      <c r="T7" s="386"/>
      <c r="U7" s="387"/>
      <c r="V7" s="296"/>
    </row>
    <row r="8" spans="1:27" ht="104.25" customHeight="1">
      <c r="A8" s="296"/>
      <c r="B8" s="296"/>
      <c r="C8" s="296"/>
      <c r="D8" s="296"/>
      <c r="E8" s="390" t="s">
        <v>350</v>
      </c>
      <c r="F8" s="391"/>
      <c r="G8" s="379" t="s">
        <v>348</v>
      </c>
      <c r="H8" s="391"/>
      <c r="I8" s="379" t="s">
        <v>351</v>
      </c>
      <c r="J8" s="391"/>
      <c r="K8" s="369"/>
      <c r="L8" s="296"/>
      <c r="M8" s="296"/>
      <c r="N8" s="296"/>
      <c r="O8" s="296"/>
      <c r="P8" s="296" t="s">
        <v>350</v>
      </c>
      <c r="Q8" s="296"/>
      <c r="R8" s="296" t="s">
        <v>348</v>
      </c>
      <c r="S8" s="296"/>
      <c r="T8" s="296" t="s">
        <v>351</v>
      </c>
      <c r="U8" s="296"/>
      <c r="V8" s="296"/>
    </row>
    <row r="9" spans="1:27" ht="31.5">
      <c r="A9" s="296"/>
      <c r="B9" s="296"/>
      <c r="C9" s="276" t="s">
        <v>111</v>
      </c>
      <c r="D9" s="392" t="s">
        <v>112</v>
      </c>
      <c r="E9" s="276" t="s">
        <v>111</v>
      </c>
      <c r="F9" s="392" t="s">
        <v>112</v>
      </c>
      <c r="G9" s="276" t="s">
        <v>111</v>
      </c>
      <c r="H9" s="392" t="s">
        <v>112</v>
      </c>
      <c r="I9" s="276" t="s">
        <v>111</v>
      </c>
      <c r="J9" s="276" t="s">
        <v>112</v>
      </c>
      <c r="K9" s="276"/>
      <c r="L9" s="296"/>
      <c r="M9" s="296"/>
      <c r="N9" s="276" t="s">
        <v>111</v>
      </c>
      <c r="O9" s="392" t="s">
        <v>112</v>
      </c>
      <c r="P9" s="276" t="s">
        <v>111</v>
      </c>
      <c r="Q9" s="392" t="s">
        <v>112</v>
      </c>
      <c r="R9" s="276" t="s">
        <v>111</v>
      </c>
      <c r="S9" s="392" t="s">
        <v>112</v>
      </c>
      <c r="T9" s="276" t="s">
        <v>111</v>
      </c>
      <c r="U9" s="276" t="s">
        <v>112</v>
      </c>
      <c r="V9" s="296"/>
    </row>
    <row r="10" spans="1:27" s="175" customFormat="1" ht="24.95" customHeight="1">
      <c r="A10" s="296" t="s">
        <v>5</v>
      </c>
      <c r="B10" s="296"/>
      <c r="C10" s="393">
        <f>SUM(E10+G10+I10)</f>
        <v>332273.26232222584</v>
      </c>
      <c r="D10" s="394">
        <f>C10/$C$10*100</f>
        <v>100</v>
      </c>
      <c r="E10" s="393">
        <f>E11+E15</f>
        <v>140886</v>
      </c>
      <c r="F10" s="394">
        <f>E10/$E$10*100</f>
        <v>100</v>
      </c>
      <c r="G10" s="393">
        <f>G11+G15</f>
        <v>184389</v>
      </c>
      <c r="H10" s="394">
        <f>G10/$G$10*100</f>
        <v>100</v>
      </c>
      <c r="I10" s="393">
        <f>I11+I15</f>
        <v>6998.2623222258408</v>
      </c>
      <c r="J10" s="395">
        <f>I10/$I$10*100</f>
        <v>100</v>
      </c>
      <c r="K10" s="395"/>
      <c r="L10" s="296" t="s">
        <v>5</v>
      </c>
      <c r="M10" s="296"/>
      <c r="N10" s="393">
        <f>N11+N15</f>
        <v>332273.26232222584</v>
      </c>
      <c r="O10" s="396">
        <f t="shared" ref="O10:U10" si="0">O11+O15</f>
        <v>100.0000789478007</v>
      </c>
      <c r="P10" s="393">
        <f t="shared" si="0"/>
        <v>140886</v>
      </c>
      <c r="Q10" s="394">
        <f t="shared" si="0"/>
        <v>100</v>
      </c>
      <c r="R10" s="393">
        <f t="shared" si="0"/>
        <v>184389</v>
      </c>
      <c r="S10" s="396">
        <f t="shared" si="0"/>
        <v>100</v>
      </c>
      <c r="T10" s="393">
        <f t="shared" si="0"/>
        <v>6998.2623222258408</v>
      </c>
      <c r="U10" s="396">
        <f t="shared" si="0"/>
        <v>100.00374853137812</v>
      </c>
      <c r="V10" s="276"/>
      <c r="W10" s="173"/>
      <c r="X10" s="174"/>
      <c r="Y10" s="173"/>
      <c r="AA10" s="173"/>
    </row>
    <row r="11" spans="1:27" s="175" customFormat="1" ht="24.95" customHeight="1">
      <c r="A11" s="277" t="s">
        <v>2</v>
      </c>
      <c r="B11" s="397" t="s">
        <v>56</v>
      </c>
      <c r="C11" s="393">
        <f>SUM(C12:C14)</f>
        <v>248732</v>
      </c>
      <c r="D11" s="394">
        <f>SUM(D12:D14)</f>
        <v>74.857663316523272</v>
      </c>
      <c r="E11" s="393">
        <f t="shared" ref="E11:J11" si="1">SUM(E12:E14)</f>
        <v>94998</v>
      </c>
      <c r="F11" s="394">
        <f t="shared" si="1"/>
        <v>67.428985136919209</v>
      </c>
      <c r="G11" s="393">
        <f t="shared" si="1"/>
        <v>153734</v>
      </c>
      <c r="H11" s="394">
        <f t="shared" si="1"/>
        <v>83.374821708453325</v>
      </c>
      <c r="I11" s="393">
        <f t="shared" si="1"/>
        <v>0</v>
      </c>
      <c r="J11" s="398">
        <f t="shared" si="1"/>
        <v>0</v>
      </c>
      <c r="K11" s="398"/>
      <c r="L11" s="277" t="s">
        <v>2</v>
      </c>
      <c r="M11" s="397" t="s">
        <v>56</v>
      </c>
      <c r="N11" s="393">
        <f>SUM(N12:N14)</f>
        <v>248246</v>
      </c>
      <c r="O11" s="394">
        <f>SUM(O12:O14)</f>
        <v>74.711457145178812</v>
      </c>
      <c r="P11" s="393">
        <f>SUM(P12:P14)</f>
        <v>94512</v>
      </c>
      <c r="Q11" s="394">
        <f t="shared" ref="Q11:S11" si="2">SUM(Q12:Q14)</f>
        <v>67.084025382223913</v>
      </c>
      <c r="R11" s="393">
        <f t="shared" si="2"/>
        <v>153734</v>
      </c>
      <c r="S11" s="394">
        <f t="shared" si="2"/>
        <v>83.374821708453325</v>
      </c>
      <c r="T11" s="394">
        <f t="shared" ref="T11:U11" si="3">SUM(T12:T14)</f>
        <v>0</v>
      </c>
      <c r="U11" s="394">
        <f t="shared" si="3"/>
        <v>0</v>
      </c>
      <c r="V11" s="277"/>
      <c r="W11" s="184"/>
      <c r="X11" s="173"/>
      <c r="Y11" s="173"/>
      <c r="Z11" s="173"/>
    </row>
    <row r="12" spans="1:27" ht="29.25" customHeight="1">
      <c r="A12" s="399">
        <v>1</v>
      </c>
      <c r="B12" s="400" t="s">
        <v>113</v>
      </c>
      <c r="C12" s="401">
        <f>E12+G12+I12</f>
        <v>245160</v>
      </c>
      <c r="D12" s="402">
        <f>C12/$C$10*100</f>
        <v>73.782644527760183</v>
      </c>
      <c r="E12" s="401">
        <f>'PL III'!C17+'PL III'!C21+'PL III'!C29</f>
        <v>91426</v>
      </c>
      <c r="F12" s="402">
        <f t="shared" ref="F12:F17" si="4">E12/$E$10*100</f>
        <v>64.893601919282247</v>
      </c>
      <c r="G12" s="401">
        <v>153734</v>
      </c>
      <c r="H12" s="402">
        <f>G12/$G$10*100</f>
        <v>83.374821708453325</v>
      </c>
      <c r="I12" s="401"/>
      <c r="J12" s="395">
        <f t="shared" ref="J12:J13" si="5">I12/$I$10*100</f>
        <v>0</v>
      </c>
      <c r="K12" s="395"/>
      <c r="L12" s="399">
        <v>1</v>
      </c>
      <c r="M12" s="400" t="s">
        <v>113</v>
      </c>
      <c r="N12" s="401">
        <v>245160</v>
      </c>
      <c r="O12" s="402">
        <f>N12/332273*100</f>
        <v>73.782702777535334</v>
      </c>
      <c r="P12" s="401">
        <v>91426</v>
      </c>
      <c r="Q12" s="402">
        <f>P12/140886*100</f>
        <v>64.893601919282247</v>
      </c>
      <c r="R12" s="401">
        <v>153734</v>
      </c>
      <c r="S12" s="402">
        <f>R12/184389*100</f>
        <v>83.374821708453325</v>
      </c>
      <c r="T12" s="401"/>
      <c r="U12" s="395">
        <v>0</v>
      </c>
      <c r="V12" s="399"/>
      <c r="W12" s="184"/>
      <c r="X12" s="176"/>
      <c r="Y12" s="176"/>
      <c r="Z12" s="176"/>
    </row>
    <row r="13" spans="1:27" ht="44.25" customHeight="1">
      <c r="A13" s="399">
        <v>2</v>
      </c>
      <c r="B13" s="400" t="s">
        <v>114</v>
      </c>
      <c r="C13" s="401">
        <f t="shared" ref="C13:C14" si="6">E13+G13+I13</f>
        <v>1533</v>
      </c>
      <c r="D13" s="402">
        <f>C13/$C$10*100</f>
        <v>0.46136724612928848</v>
      </c>
      <c r="E13" s="401">
        <f>'PL III'!C38+'PL III'!C32</f>
        <v>1533</v>
      </c>
      <c r="F13" s="402">
        <f t="shared" si="4"/>
        <v>1.0881137941314254</v>
      </c>
      <c r="G13" s="401"/>
      <c r="H13" s="402">
        <f t="shared" ref="H13:H17" si="7">G13/$G$10*100</f>
        <v>0</v>
      </c>
      <c r="I13" s="401"/>
      <c r="J13" s="395">
        <f t="shared" si="5"/>
        <v>0</v>
      </c>
      <c r="K13" s="395"/>
      <c r="L13" s="399">
        <v>2</v>
      </c>
      <c r="M13" s="400" t="s">
        <v>114</v>
      </c>
      <c r="N13" s="401">
        <f>1533-486</f>
        <v>1047</v>
      </c>
      <c r="O13" s="402">
        <f t="shared" ref="O13:O14" si="8">N13/332273*100</f>
        <v>0.31510234054527453</v>
      </c>
      <c r="P13" s="401">
        <f>1533-486</f>
        <v>1047</v>
      </c>
      <c r="Q13" s="402">
        <f t="shared" ref="Q13:Q14" si="9">P13/140886*100</f>
        <v>0.74315403943613989</v>
      </c>
      <c r="R13" s="401"/>
      <c r="S13" s="402">
        <f t="shared" ref="S13:S14" si="10">R13/184389*100</f>
        <v>0</v>
      </c>
      <c r="T13" s="401"/>
      <c r="U13" s="395">
        <v>0</v>
      </c>
      <c r="V13" s="378" t="s">
        <v>379</v>
      </c>
      <c r="W13" s="176"/>
      <c r="X13" s="176"/>
      <c r="Y13" s="176"/>
      <c r="Z13" s="176"/>
    </row>
    <row r="14" spans="1:27" s="204" customFormat="1" ht="24.95" customHeight="1">
      <c r="A14" s="399">
        <v>3</v>
      </c>
      <c r="B14" s="403" t="s">
        <v>368</v>
      </c>
      <c r="C14" s="401">
        <f t="shared" si="6"/>
        <v>2039</v>
      </c>
      <c r="D14" s="402">
        <f>C14/$C$10*100</f>
        <v>0.61365154263380239</v>
      </c>
      <c r="E14" s="401">
        <v>2039</v>
      </c>
      <c r="F14" s="402">
        <f>E14/$E$10*100</f>
        <v>1.4472694235055292</v>
      </c>
      <c r="G14" s="401"/>
      <c r="H14" s="402">
        <f t="shared" si="7"/>
        <v>0</v>
      </c>
      <c r="I14" s="401"/>
      <c r="J14" s="395"/>
      <c r="K14" s="395"/>
      <c r="L14" s="399">
        <v>3</v>
      </c>
      <c r="M14" s="403" t="s">
        <v>368</v>
      </c>
      <c r="N14" s="401">
        <v>2039</v>
      </c>
      <c r="O14" s="402">
        <f t="shared" si="8"/>
        <v>0.61365202709819944</v>
      </c>
      <c r="P14" s="401">
        <v>2039</v>
      </c>
      <c r="Q14" s="402">
        <f t="shared" si="9"/>
        <v>1.4472694235055292</v>
      </c>
      <c r="R14" s="401"/>
      <c r="S14" s="402">
        <f t="shared" si="10"/>
        <v>0</v>
      </c>
      <c r="T14" s="401"/>
      <c r="U14" s="395"/>
      <c r="V14" s="399"/>
      <c r="W14" s="184"/>
      <c r="X14" s="203"/>
      <c r="Y14" s="203"/>
      <c r="Z14" s="203"/>
    </row>
    <row r="15" spans="1:27" s="175" customFormat="1" ht="24.95" customHeight="1">
      <c r="A15" s="277" t="s">
        <v>4</v>
      </c>
      <c r="B15" s="397" t="s">
        <v>115</v>
      </c>
      <c r="C15" s="393">
        <f>SUM(C16:C18)</f>
        <v>83541.262322225841</v>
      </c>
      <c r="D15" s="394">
        <f>SUM(D16:D18)</f>
        <v>25.142336683476724</v>
      </c>
      <c r="E15" s="393">
        <f t="shared" ref="E15:J15" si="11">SUM(E16:E18)</f>
        <v>45888</v>
      </c>
      <c r="F15" s="394">
        <f>SUM(F16:F18)</f>
        <v>32.571014863080791</v>
      </c>
      <c r="G15" s="393">
        <f>SUM(G16:G18)</f>
        <v>30655</v>
      </c>
      <c r="H15" s="394">
        <f t="shared" si="11"/>
        <v>16.625178291546675</v>
      </c>
      <c r="I15" s="393">
        <f>SUM(I16:I18)</f>
        <v>6998.2623222258408</v>
      </c>
      <c r="J15" s="395">
        <f t="shared" si="11"/>
        <v>99.999999999999972</v>
      </c>
      <c r="K15" s="395"/>
      <c r="L15" s="277" t="s">
        <v>4</v>
      </c>
      <c r="M15" s="397" t="s">
        <v>115</v>
      </c>
      <c r="N15" s="393">
        <f>SUM(N16:N18)</f>
        <v>84027.262322225841</v>
      </c>
      <c r="O15" s="394">
        <f t="shared" ref="O15:U15" si="12">SUM(O16:O18)</f>
        <v>25.288621802621893</v>
      </c>
      <c r="P15" s="393">
        <f t="shared" si="12"/>
        <v>46374</v>
      </c>
      <c r="Q15" s="396">
        <f t="shared" si="12"/>
        <v>32.915974617776079</v>
      </c>
      <c r="R15" s="393">
        <f t="shared" si="12"/>
        <v>30655</v>
      </c>
      <c r="S15" s="396">
        <f t="shared" si="12"/>
        <v>16.625178291546675</v>
      </c>
      <c r="T15" s="393">
        <f t="shared" si="12"/>
        <v>6998.2623222258408</v>
      </c>
      <c r="U15" s="396">
        <f t="shared" si="12"/>
        <v>100.00374853137812</v>
      </c>
      <c r="V15" s="277"/>
      <c r="W15" s="184"/>
      <c r="X15" s="173"/>
      <c r="Y15" s="173"/>
      <c r="Z15" s="173"/>
    </row>
    <row r="16" spans="1:27" ht="24.95" customHeight="1">
      <c r="A16" s="399">
        <v>1</v>
      </c>
      <c r="B16" s="404" t="s">
        <v>122</v>
      </c>
      <c r="C16" s="401">
        <f>E16+G16+I16</f>
        <v>24570.613376304667</v>
      </c>
      <c r="D16" s="402">
        <f t="shared" ref="D16:D17" si="13">C16/$C$10*100</f>
        <v>7.3947007365513002</v>
      </c>
      <c r="E16" s="401">
        <f>'PL III'!C12+'PL III'!C24</f>
        <v>11969</v>
      </c>
      <c r="F16" s="402">
        <f t="shared" si="4"/>
        <v>8.4955212015388337</v>
      </c>
      <c r="G16" s="401">
        <v>9016</v>
      </c>
      <c r="H16" s="402">
        <f>G16/$G$10*100</f>
        <v>4.8896626154488612</v>
      </c>
      <c r="I16" s="401">
        <f>'PL I.3 NTM ĐTPT 2021'!P13+'PL I.4 NTM ĐTPT 2022, 22-25'!X13</f>
        <v>3585.6133763046669</v>
      </c>
      <c r="J16" s="405">
        <f>I16/$I$10*100</f>
        <v>51.235766983427965</v>
      </c>
      <c r="K16" s="405"/>
      <c r="L16" s="399">
        <v>1</v>
      </c>
      <c r="M16" s="404" t="s">
        <v>122</v>
      </c>
      <c r="N16" s="401">
        <f t="shared" ref="N16:N17" si="14">P16+R16+T16</f>
        <v>24570.613376304667</v>
      </c>
      <c r="O16" s="402">
        <f>N16/332273*100</f>
        <v>7.3947065745048999</v>
      </c>
      <c r="P16" s="401">
        <v>11969</v>
      </c>
      <c r="Q16" s="402">
        <f>P16/140886*100</f>
        <v>8.4955212015388337</v>
      </c>
      <c r="R16" s="401">
        <v>9016</v>
      </c>
      <c r="S16" s="402">
        <f>R16/184389*100</f>
        <v>4.8896626154488612</v>
      </c>
      <c r="T16" s="401">
        <v>3585.6133763046669</v>
      </c>
      <c r="U16" s="405">
        <f>T16/6998*100</f>
        <v>51.237687572230165</v>
      </c>
      <c r="V16" s="399"/>
      <c r="W16" s="176"/>
      <c r="X16" s="176"/>
      <c r="Y16" s="176"/>
      <c r="Z16" s="176"/>
    </row>
    <row r="17" spans="1:26" ht="39" customHeight="1">
      <c r="A17" s="399">
        <v>2</v>
      </c>
      <c r="B17" s="404" t="s">
        <v>123</v>
      </c>
      <c r="C17" s="401">
        <f t="shared" ref="C17:C18" si="15">E17+G17+I17</f>
        <v>32926.324472960587</v>
      </c>
      <c r="D17" s="402">
        <f t="shared" si="13"/>
        <v>9.9094113811149516</v>
      </c>
      <c r="E17" s="401">
        <f>'PL III'!C25+'PL III'!C13</f>
        <v>18597</v>
      </c>
      <c r="F17" s="402">
        <f t="shared" si="4"/>
        <v>13.200034070099228</v>
      </c>
      <c r="G17" s="401">
        <v>12623</v>
      </c>
      <c r="H17" s="402">
        <f t="shared" si="7"/>
        <v>6.8458530606489543</v>
      </c>
      <c r="I17" s="401">
        <f>'PL I.3 NTM ĐTPT 2021'!P12</f>
        <v>1706.3244729605867</v>
      </c>
      <c r="J17" s="405">
        <f>I17/$I$10*100</f>
        <v>24.382116508286011</v>
      </c>
      <c r="K17" s="405"/>
      <c r="L17" s="399">
        <v>2</v>
      </c>
      <c r="M17" s="404" t="s">
        <v>123</v>
      </c>
      <c r="N17" s="401">
        <f t="shared" si="14"/>
        <v>33213.324472960587</v>
      </c>
      <c r="O17" s="402">
        <f>N17/332273*100</f>
        <v>9.9957939624828338</v>
      </c>
      <c r="P17" s="401">
        <f>18597+287</f>
        <v>18884</v>
      </c>
      <c r="Q17" s="402">
        <f>P17/140886*100</f>
        <v>13.403744871740273</v>
      </c>
      <c r="R17" s="401">
        <v>12623</v>
      </c>
      <c r="S17" s="402">
        <f t="shared" ref="S17:S18" si="16">R17/184389*100</f>
        <v>6.8458530606489543</v>
      </c>
      <c r="T17" s="401">
        <v>1706.3244729605867</v>
      </c>
      <c r="U17" s="405">
        <f t="shared" ref="U17:U18" si="17">T17/6998*100</f>
        <v>24.383030479573975</v>
      </c>
      <c r="V17" s="378" t="s">
        <v>381</v>
      </c>
      <c r="W17" s="176"/>
      <c r="X17" s="176"/>
      <c r="Y17" s="176"/>
      <c r="Z17" s="176"/>
    </row>
    <row r="18" spans="1:26" ht="39" customHeight="1">
      <c r="A18" s="399">
        <v>3</v>
      </c>
      <c r="B18" s="404" t="s">
        <v>124</v>
      </c>
      <c r="C18" s="401">
        <f t="shared" si="15"/>
        <v>26044.324472960587</v>
      </c>
      <c r="D18" s="402">
        <f>C18/$C$10*100</f>
        <v>7.8382245658104752</v>
      </c>
      <c r="E18" s="401">
        <f>'PL III'!C14+'PL III'!C26</f>
        <v>15322</v>
      </c>
      <c r="F18" s="402">
        <f>E18/$E$10*100</f>
        <v>10.875459591442727</v>
      </c>
      <c r="G18" s="401">
        <v>9016</v>
      </c>
      <c r="H18" s="402">
        <f>G18/$G$10*100</f>
        <v>4.8896626154488612</v>
      </c>
      <c r="I18" s="401">
        <f>'PL I.3 NTM ĐTPT 2021'!P14</f>
        <v>1706.3244729605867</v>
      </c>
      <c r="J18" s="405">
        <f>I18/$I$10*100</f>
        <v>24.382116508286011</v>
      </c>
      <c r="K18" s="405"/>
      <c r="L18" s="399">
        <v>3</v>
      </c>
      <c r="M18" s="404" t="s">
        <v>124</v>
      </c>
      <c r="N18" s="401">
        <f>P18+R18+T18</f>
        <v>26243.324472960587</v>
      </c>
      <c r="O18" s="402">
        <f t="shared" ref="O18" si="18">N18/332273*100</f>
        <v>7.8981212656341588</v>
      </c>
      <c r="P18" s="401">
        <f>15322+199</f>
        <v>15521</v>
      </c>
      <c r="Q18" s="402">
        <f t="shared" ref="Q18" si="19">P18/140886*100</f>
        <v>11.01670854449697</v>
      </c>
      <c r="R18" s="401">
        <v>9016</v>
      </c>
      <c r="S18" s="402">
        <f t="shared" si="16"/>
        <v>4.8896626154488612</v>
      </c>
      <c r="T18" s="401">
        <v>1706.3244729605867</v>
      </c>
      <c r="U18" s="405">
        <f t="shared" si="17"/>
        <v>24.383030479573975</v>
      </c>
      <c r="V18" s="378" t="s">
        <v>380</v>
      </c>
      <c r="W18" s="176"/>
      <c r="X18" s="176"/>
      <c r="Y18" s="176"/>
      <c r="Z18" s="176"/>
    </row>
    <row r="19" spans="1:26">
      <c r="G19" s="250"/>
      <c r="H19" s="251"/>
      <c r="R19" s="154"/>
      <c r="S19" s="177"/>
      <c r="V19" s="244"/>
      <c r="W19" s="178"/>
    </row>
    <row r="20" spans="1:26">
      <c r="G20" s="250"/>
      <c r="H20" s="251"/>
      <c r="R20" s="154"/>
      <c r="S20" s="177"/>
    </row>
  </sheetData>
  <mergeCells count="24">
    <mergeCell ref="A1:V1"/>
    <mergeCell ref="A2:V2"/>
    <mergeCell ref="A3:V3"/>
    <mergeCell ref="A4:V4"/>
    <mergeCell ref="A6:A9"/>
    <mergeCell ref="B6:B9"/>
    <mergeCell ref="V6:V9"/>
    <mergeCell ref="E8:F8"/>
    <mergeCell ref="G8:H8"/>
    <mergeCell ref="I8:J8"/>
    <mergeCell ref="L6:L9"/>
    <mergeCell ref="M6:M9"/>
    <mergeCell ref="L10:M10"/>
    <mergeCell ref="K6:K8"/>
    <mergeCell ref="A5:K5"/>
    <mergeCell ref="L5:V5"/>
    <mergeCell ref="C6:D8"/>
    <mergeCell ref="E6:J7"/>
    <mergeCell ref="N6:O8"/>
    <mergeCell ref="P6:U7"/>
    <mergeCell ref="P8:Q8"/>
    <mergeCell ref="R8:S8"/>
    <mergeCell ref="T8:U8"/>
    <mergeCell ref="A10:B10"/>
  </mergeCells>
  <printOptions horizontalCentered="1"/>
  <pageMargins left="0.66929133858267698" right="0.15748031496063" top="0.78740157480314998" bottom="0.511811023622047" header="0.31496062992126" footer="0.31496062992126"/>
  <pageSetup paperSize="9" scale="80" orientation="landscape" r:id="rId1"/>
  <headerFooter alignWithMargins="0">
    <oddFooter>&amp;R&amp;P/&amp;N</oddFooter>
  </headerFooter>
  <ignoredErrors>
    <ignoredError sqref="F10 D11:J11 D17:I17 D16:F16 I16 E18 I18 C15:F15 H15 V15:V16 H10 G18 J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I39"/>
  <sheetViews>
    <sheetView showGridLines="0" view="pageBreakPreview" topLeftCell="E4" zoomScale="60" zoomScaleNormal="100" workbookViewId="0">
      <selection sqref="A1:H1"/>
    </sheetView>
  </sheetViews>
  <sheetFormatPr defaultRowHeight="15.75"/>
  <cols>
    <col min="1" max="1" width="6.83203125" style="274" hidden="1" customWidth="1"/>
    <col min="2" max="2" width="90.33203125" style="274" hidden="1" customWidth="1"/>
    <col min="3" max="3" width="21" style="275" hidden="1" customWidth="1"/>
    <col min="4" max="4" width="14.83203125" style="274" hidden="1" customWidth="1"/>
    <col min="5" max="5" width="6.83203125" style="158" customWidth="1"/>
    <col min="6" max="6" width="100.33203125" style="158" customWidth="1"/>
    <col min="7" max="7" width="21" style="161" customWidth="1"/>
    <col min="8" max="8" width="17.6640625" style="158" customWidth="1"/>
    <col min="9" max="260" width="9.33203125" style="158"/>
    <col min="261" max="261" width="6.83203125" style="158" customWidth="1"/>
    <col min="262" max="262" width="57.1640625" style="158" customWidth="1"/>
    <col min="263" max="263" width="41.33203125" style="158" customWidth="1"/>
    <col min="264" max="264" width="16.33203125" style="158" customWidth="1"/>
    <col min="265" max="516" width="9.33203125" style="158"/>
    <col min="517" max="517" width="6.83203125" style="158" customWidth="1"/>
    <col min="518" max="518" width="57.1640625" style="158" customWidth="1"/>
    <col min="519" max="519" width="41.33203125" style="158" customWidth="1"/>
    <col min="520" max="520" width="16.33203125" style="158" customWidth="1"/>
    <col min="521" max="772" width="9.33203125" style="158"/>
    <col min="773" max="773" width="6.83203125" style="158" customWidth="1"/>
    <col min="774" max="774" width="57.1640625" style="158" customWidth="1"/>
    <col min="775" max="775" width="41.33203125" style="158" customWidth="1"/>
    <col min="776" max="776" width="16.33203125" style="158" customWidth="1"/>
    <col min="777" max="1028" width="9.33203125" style="158"/>
    <col min="1029" max="1029" width="6.83203125" style="158" customWidth="1"/>
    <col min="1030" max="1030" width="57.1640625" style="158" customWidth="1"/>
    <col min="1031" max="1031" width="41.33203125" style="158" customWidth="1"/>
    <col min="1032" max="1032" width="16.33203125" style="158" customWidth="1"/>
    <col min="1033" max="1284" width="9.33203125" style="158"/>
    <col min="1285" max="1285" width="6.83203125" style="158" customWidth="1"/>
    <col min="1286" max="1286" width="57.1640625" style="158" customWidth="1"/>
    <col min="1287" max="1287" width="41.33203125" style="158" customWidth="1"/>
    <col min="1288" max="1288" width="16.33203125" style="158" customWidth="1"/>
    <col min="1289" max="1540" width="9.33203125" style="158"/>
    <col min="1541" max="1541" width="6.83203125" style="158" customWidth="1"/>
    <col min="1542" max="1542" width="57.1640625" style="158" customWidth="1"/>
    <col min="1543" max="1543" width="41.33203125" style="158" customWidth="1"/>
    <col min="1544" max="1544" width="16.33203125" style="158" customWidth="1"/>
    <col min="1545" max="1796" width="9.33203125" style="158"/>
    <col min="1797" max="1797" width="6.83203125" style="158" customWidth="1"/>
    <col min="1798" max="1798" width="57.1640625" style="158" customWidth="1"/>
    <col min="1799" max="1799" width="41.33203125" style="158" customWidth="1"/>
    <col min="1800" max="1800" width="16.33203125" style="158" customWidth="1"/>
    <col min="1801" max="2052" width="9.33203125" style="158"/>
    <col min="2053" max="2053" width="6.83203125" style="158" customWidth="1"/>
    <col min="2054" max="2054" width="57.1640625" style="158" customWidth="1"/>
    <col min="2055" max="2055" width="41.33203125" style="158" customWidth="1"/>
    <col min="2056" max="2056" width="16.33203125" style="158" customWidth="1"/>
    <col min="2057" max="2308" width="9.33203125" style="158"/>
    <col min="2309" max="2309" width="6.83203125" style="158" customWidth="1"/>
    <col min="2310" max="2310" width="57.1640625" style="158" customWidth="1"/>
    <col min="2311" max="2311" width="41.33203125" style="158" customWidth="1"/>
    <col min="2312" max="2312" width="16.33203125" style="158" customWidth="1"/>
    <col min="2313" max="2564" width="9.33203125" style="158"/>
    <col min="2565" max="2565" width="6.83203125" style="158" customWidth="1"/>
    <col min="2566" max="2566" width="57.1640625" style="158" customWidth="1"/>
    <col min="2567" max="2567" width="41.33203125" style="158" customWidth="1"/>
    <col min="2568" max="2568" width="16.33203125" style="158" customWidth="1"/>
    <col min="2569" max="2820" width="9.33203125" style="158"/>
    <col min="2821" max="2821" width="6.83203125" style="158" customWidth="1"/>
    <col min="2822" max="2822" width="57.1640625" style="158" customWidth="1"/>
    <col min="2823" max="2823" width="41.33203125" style="158" customWidth="1"/>
    <col min="2824" max="2824" width="16.33203125" style="158" customWidth="1"/>
    <col min="2825" max="3076" width="9.33203125" style="158"/>
    <col min="3077" max="3077" width="6.83203125" style="158" customWidth="1"/>
    <col min="3078" max="3078" width="57.1640625" style="158" customWidth="1"/>
    <col min="3079" max="3079" width="41.33203125" style="158" customWidth="1"/>
    <col min="3080" max="3080" width="16.33203125" style="158" customWidth="1"/>
    <col min="3081" max="3332" width="9.33203125" style="158"/>
    <col min="3333" max="3333" width="6.83203125" style="158" customWidth="1"/>
    <col min="3334" max="3334" width="57.1640625" style="158" customWidth="1"/>
    <col min="3335" max="3335" width="41.33203125" style="158" customWidth="1"/>
    <col min="3336" max="3336" width="16.33203125" style="158" customWidth="1"/>
    <col min="3337" max="3588" width="9.33203125" style="158"/>
    <col min="3589" max="3589" width="6.83203125" style="158" customWidth="1"/>
    <col min="3590" max="3590" width="57.1640625" style="158" customWidth="1"/>
    <col min="3591" max="3591" width="41.33203125" style="158" customWidth="1"/>
    <col min="3592" max="3592" width="16.33203125" style="158" customWidth="1"/>
    <col min="3593" max="3844" width="9.33203125" style="158"/>
    <col min="3845" max="3845" width="6.83203125" style="158" customWidth="1"/>
    <col min="3846" max="3846" width="57.1640625" style="158" customWidth="1"/>
    <col min="3847" max="3847" width="41.33203125" style="158" customWidth="1"/>
    <col min="3848" max="3848" width="16.33203125" style="158" customWidth="1"/>
    <col min="3849" max="4100" width="9.33203125" style="158"/>
    <col min="4101" max="4101" width="6.83203125" style="158" customWidth="1"/>
    <col min="4102" max="4102" width="57.1640625" style="158" customWidth="1"/>
    <col min="4103" max="4103" width="41.33203125" style="158" customWidth="1"/>
    <col min="4104" max="4104" width="16.33203125" style="158" customWidth="1"/>
    <col min="4105" max="4356" width="9.33203125" style="158"/>
    <col min="4357" max="4357" width="6.83203125" style="158" customWidth="1"/>
    <col min="4358" max="4358" width="57.1640625" style="158" customWidth="1"/>
    <col min="4359" max="4359" width="41.33203125" style="158" customWidth="1"/>
    <col min="4360" max="4360" width="16.33203125" style="158" customWidth="1"/>
    <col min="4361" max="4612" width="9.33203125" style="158"/>
    <col min="4613" max="4613" width="6.83203125" style="158" customWidth="1"/>
    <col min="4614" max="4614" width="57.1640625" style="158" customWidth="1"/>
    <col min="4615" max="4615" width="41.33203125" style="158" customWidth="1"/>
    <col min="4616" max="4616" width="16.33203125" style="158" customWidth="1"/>
    <col min="4617" max="4868" width="9.33203125" style="158"/>
    <col min="4869" max="4869" width="6.83203125" style="158" customWidth="1"/>
    <col min="4870" max="4870" width="57.1640625" style="158" customWidth="1"/>
    <col min="4871" max="4871" width="41.33203125" style="158" customWidth="1"/>
    <col min="4872" max="4872" width="16.33203125" style="158" customWidth="1"/>
    <col min="4873" max="5124" width="9.33203125" style="158"/>
    <col min="5125" max="5125" width="6.83203125" style="158" customWidth="1"/>
    <col min="5126" max="5126" width="57.1640625" style="158" customWidth="1"/>
    <col min="5127" max="5127" width="41.33203125" style="158" customWidth="1"/>
    <col min="5128" max="5128" width="16.33203125" style="158" customWidth="1"/>
    <col min="5129" max="5380" width="9.33203125" style="158"/>
    <col min="5381" max="5381" width="6.83203125" style="158" customWidth="1"/>
    <col min="5382" max="5382" width="57.1640625" style="158" customWidth="1"/>
    <col min="5383" max="5383" width="41.33203125" style="158" customWidth="1"/>
    <col min="5384" max="5384" width="16.33203125" style="158" customWidth="1"/>
    <col min="5385" max="5636" width="9.33203125" style="158"/>
    <col min="5637" max="5637" width="6.83203125" style="158" customWidth="1"/>
    <col min="5638" max="5638" width="57.1640625" style="158" customWidth="1"/>
    <col min="5639" max="5639" width="41.33203125" style="158" customWidth="1"/>
    <col min="5640" max="5640" width="16.33203125" style="158" customWidth="1"/>
    <col min="5641" max="5892" width="9.33203125" style="158"/>
    <col min="5893" max="5893" width="6.83203125" style="158" customWidth="1"/>
    <col min="5894" max="5894" width="57.1640625" style="158" customWidth="1"/>
    <col min="5895" max="5895" width="41.33203125" style="158" customWidth="1"/>
    <col min="5896" max="5896" width="16.33203125" style="158" customWidth="1"/>
    <col min="5897" max="6148" width="9.33203125" style="158"/>
    <col min="6149" max="6149" width="6.83203125" style="158" customWidth="1"/>
    <col min="6150" max="6150" width="57.1640625" style="158" customWidth="1"/>
    <col min="6151" max="6151" width="41.33203125" style="158" customWidth="1"/>
    <col min="6152" max="6152" width="16.33203125" style="158" customWidth="1"/>
    <col min="6153" max="6404" width="9.33203125" style="158"/>
    <col min="6405" max="6405" width="6.83203125" style="158" customWidth="1"/>
    <col min="6406" max="6406" width="57.1640625" style="158" customWidth="1"/>
    <col min="6407" max="6407" width="41.33203125" style="158" customWidth="1"/>
    <col min="6408" max="6408" width="16.33203125" style="158" customWidth="1"/>
    <col min="6409" max="6660" width="9.33203125" style="158"/>
    <col min="6661" max="6661" width="6.83203125" style="158" customWidth="1"/>
    <col min="6662" max="6662" width="57.1640625" style="158" customWidth="1"/>
    <col min="6663" max="6663" width="41.33203125" style="158" customWidth="1"/>
    <col min="6664" max="6664" width="16.33203125" style="158" customWidth="1"/>
    <col min="6665" max="6916" width="9.33203125" style="158"/>
    <col min="6917" max="6917" width="6.83203125" style="158" customWidth="1"/>
    <col min="6918" max="6918" width="57.1640625" style="158" customWidth="1"/>
    <col min="6919" max="6919" width="41.33203125" style="158" customWidth="1"/>
    <col min="6920" max="6920" width="16.33203125" style="158" customWidth="1"/>
    <col min="6921" max="7172" width="9.33203125" style="158"/>
    <col min="7173" max="7173" width="6.83203125" style="158" customWidth="1"/>
    <col min="7174" max="7174" width="57.1640625" style="158" customWidth="1"/>
    <col min="7175" max="7175" width="41.33203125" style="158" customWidth="1"/>
    <col min="7176" max="7176" width="16.33203125" style="158" customWidth="1"/>
    <col min="7177" max="7428" width="9.33203125" style="158"/>
    <col min="7429" max="7429" width="6.83203125" style="158" customWidth="1"/>
    <col min="7430" max="7430" width="57.1640625" style="158" customWidth="1"/>
    <col min="7431" max="7431" width="41.33203125" style="158" customWidth="1"/>
    <col min="7432" max="7432" width="16.33203125" style="158" customWidth="1"/>
    <col min="7433" max="7684" width="9.33203125" style="158"/>
    <col min="7685" max="7685" width="6.83203125" style="158" customWidth="1"/>
    <col min="7686" max="7686" width="57.1640625" style="158" customWidth="1"/>
    <col min="7687" max="7687" width="41.33203125" style="158" customWidth="1"/>
    <col min="7688" max="7688" width="16.33203125" style="158" customWidth="1"/>
    <col min="7689" max="7940" width="9.33203125" style="158"/>
    <col min="7941" max="7941" width="6.83203125" style="158" customWidth="1"/>
    <col min="7942" max="7942" width="57.1640625" style="158" customWidth="1"/>
    <col min="7943" max="7943" width="41.33203125" style="158" customWidth="1"/>
    <col min="7944" max="7944" width="16.33203125" style="158" customWidth="1"/>
    <col min="7945" max="8196" width="9.33203125" style="158"/>
    <col min="8197" max="8197" width="6.83203125" style="158" customWidth="1"/>
    <col min="8198" max="8198" width="57.1640625" style="158" customWidth="1"/>
    <col min="8199" max="8199" width="41.33203125" style="158" customWidth="1"/>
    <col min="8200" max="8200" width="16.33203125" style="158" customWidth="1"/>
    <col min="8201" max="8452" width="9.33203125" style="158"/>
    <col min="8453" max="8453" width="6.83203125" style="158" customWidth="1"/>
    <col min="8454" max="8454" width="57.1640625" style="158" customWidth="1"/>
    <col min="8455" max="8455" width="41.33203125" style="158" customWidth="1"/>
    <col min="8456" max="8456" width="16.33203125" style="158" customWidth="1"/>
    <col min="8457" max="8708" width="9.33203125" style="158"/>
    <col min="8709" max="8709" width="6.83203125" style="158" customWidth="1"/>
    <col min="8710" max="8710" width="57.1640625" style="158" customWidth="1"/>
    <col min="8711" max="8711" width="41.33203125" style="158" customWidth="1"/>
    <col min="8712" max="8712" width="16.33203125" style="158" customWidth="1"/>
    <col min="8713" max="8964" width="9.33203125" style="158"/>
    <col min="8965" max="8965" width="6.83203125" style="158" customWidth="1"/>
    <col min="8966" max="8966" width="57.1640625" style="158" customWidth="1"/>
    <col min="8967" max="8967" width="41.33203125" style="158" customWidth="1"/>
    <col min="8968" max="8968" width="16.33203125" style="158" customWidth="1"/>
    <col min="8969" max="9220" width="9.33203125" style="158"/>
    <col min="9221" max="9221" width="6.83203125" style="158" customWidth="1"/>
    <col min="9222" max="9222" width="57.1640625" style="158" customWidth="1"/>
    <col min="9223" max="9223" width="41.33203125" style="158" customWidth="1"/>
    <col min="9224" max="9224" width="16.33203125" style="158" customWidth="1"/>
    <col min="9225" max="9476" width="9.33203125" style="158"/>
    <col min="9477" max="9477" width="6.83203125" style="158" customWidth="1"/>
    <col min="9478" max="9478" width="57.1640625" style="158" customWidth="1"/>
    <col min="9479" max="9479" width="41.33203125" style="158" customWidth="1"/>
    <col min="9480" max="9480" width="16.33203125" style="158" customWidth="1"/>
    <col min="9481" max="9732" width="9.33203125" style="158"/>
    <col min="9733" max="9733" width="6.83203125" style="158" customWidth="1"/>
    <col min="9734" max="9734" width="57.1640625" style="158" customWidth="1"/>
    <col min="9735" max="9735" width="41.33203125" style="158" customWidth="1"/>
    <col min="9736" max="9736" width="16.33203125" style="158" customWidth="1"/>
    <col min="9737" max="9988" width="9.33203125" style="158"/>
    <col min="9989" max="9989" width="6.83203125" style="158" customWidth="1"/>
    <col min="9990" max="9990" width="57.1640625" style="158" customWidth="1"/>
    <col min="9991" max="9991" width="41.33203125" style="158" customWidth="1"/>
    <col min="9992" max="9992" width="16.33203125" style="158" customWidth="1"/>
    <col min="9993" max="10244" width="9.33203125" style="158"/>
    <col min="10245" max="10245" width="6.83203125" style="158" customWidth="1"/>
    <col min="10246" max="10246" width="57.1640625" style="158" customWidth="1"/>
    <col min="10247" max="10247" width="41.33203125" style="158" customWidth="1"/>
    <col min="10248" max="10248" width="16.33203125" style="158" customWidth="1"/>
    <col min="10249" max="10500" width="9.33203125" style="158"/>
    <col min="10501" max="10501" width="6.83203125" style="158" customWidth="1"/>
    <col min="10502" max="10502" width="57.1640625" style="158" customWidth="1"/>
    <col min="10503" max="10503" width="41.33203125" style="158" customWidth="1"/>
    <col min="10504" max="10504" width="16.33203125" style="158" customWidth="1"/>
    <col min="10505" max="10756" width="9.33203125" style="158"/>
    <col min="10757" max="10757" width="6.83203125" style="158" customWidth="1"/>
    <col min="10758" max="10758" width="57.1640625" style="158" customWidth="1"/>
    <col min="10759" max="10759" width="41.33203125" style="158" customWidth="1"/>
    <col min="10760" max="10760" width="16.33203125" style="158" customWidth="1"/>
    <col min="10761" max="11012" width="9.33203125" style="158"/>
    <col min="11013" max="11013" width="6.83203125" style="158" customWidth="1"/>
    <col min="11014" max="11014" width="57.1640625" style="158" customWidth="1"/>
    <col min="11015" max="11015" width="41.33203125" style="158" customWidth="1"/>
    <col min="11016" max="11016" width="16.33203125" style="158" customWidth="1"/>
    <col min="11017" max="11268" width="9.33203125" style="158"/>
    <col min="11269" max="11269" width="6.83203125" style="158" customWidth="1"/>
    <col min="11270" max="11270" width="57.1640625" style="158" customWidth="1"/>
    <col min="11271" max="11271" width="41.33203125" style="158" customWidth="1"/>
    <col min="11272" max="11272" width="16.33203125" style="158" customWidth="1"/>
    <col min="11273" max="11524" width="9.33203125" style="158"/>
    <col min="11525" max="11525" width="6.83203125" style="158" customWidth="1"/>
    <col min="11526" max="11526" width="57.1640625" style="158" customWidth="1"/>
    <col min="11527" max="11527" width="41.33203125" style="158" customWidth="1"/>
    <col min="11528" max="11528" width="16.33203125" style="158" customWidth="1"/>
    <col min="11529" max="11780" width="9.33203125" style="158"/>
    <col min="11781" max="11781" width="6.83203125" style="158" customWidth="1"/>
    <col min="11782" max="11782" width="57.1640625" style="158" customWidth="1"/>
    <col min="11783" max="11783" width="41.33203125" style="158" customWidth="1"/>
    <col min="11784" max="11784" width="16.33203125" style="158" customWidth="1"/>
    <col min="11785" max="12036" width="9.33203125" style="158"/>
    <col min="12037" max="12037" width="6.83203125" style="158" customWidth="1"/>
    <col min="12038" max="12038" width="57.1640625" style="158" customWidth="1"/>
    <col min="12039" max="12039" width="41.33203125" style="158" customWidth="1"/>
    <col min="12040" max="12040" width="16.33203125" style="158" customWidth="1"/>
    <col min="12041" max="12292" width="9.33203125" style="158"/>
    <col min="12293" max="12293" width="6.83203125" style="158" customWidth="1"/>
    <col min="12294" max="12294" width="57.1640625" style="158" customWidth="1"/>
    <col min="12295" max="12295" width="41.33203125" style="158" customWidth="1"/>
    <col min="12296" max="12296" width="16.33203125" style="158" customWidth="1"/>
    <col min="12297" max="12548" width="9.33203125" style="158"/>
    <col min="12549" max="12549" width="6.83203125" style="158" customWidth="1"/>
    <col min="12550" max="12550" width="57.1640625" style="158" customWidth="1"/>
    <col min="12551" max="12551" width="41.33203125" style="158" customWidth="1"/>
    <col min="12552" max="12552" width="16.33203125" style="158" customWidth="1"/>
    <col min="12553" max="12804" width="9.33203125" style="158"/>
    <col min="12805" max="12805" width="6.83203125" style="158" customWidth="1"/>
    <col min="12806" max="12806" width="57.1640625" style="158" customWidth="1"/>
    <col min="12807" max="12807" width="41.33203125" style="158" customWidth="1"/>
    <col min="12808" max="12808" width="16.33203125" style="158" customWidth="1"/>
    <col min="12809" max="13060" width="9.33203125" style="158"/>
    <col min="13061" max="13061" width="6.83203125" style="158" customWidth="1"/>
    <col min="13062" max="13062" width="57.1640625" style="158" customWidth="1"/>
    <col min="13063" max="13063" width="41.33203125" style="158" customWidth="1"/>
    <col min="13064" max="13064" width="16.33203125" style="158" customWidth="1"/>
    <col min="13065" max="13316" width="9.33203125" style="158"/>
    <col min="13317" max="13317" width="6.83203125" style="158" customWidth="1"/>
    <col min="13318" max="13318" width="57.1640625" style="158" customWidth="1"/>
    <col min="13319" max="13319" width="41.33203125" style="158" customWidth="1"/>
    <col min="13320" max="13320" width="16.33203125" style="158" customWidth="1"/>
    <col min="13321" max="13572" width="9.33203125" style="158"/>
    <col min="13573" max="13573" width="6.83203125" style="158" customWidth="1"/>
    <col min="13574" max="13574" width="57.1640625" style="158" customWidth="1"/>
    <col min="13575" max="13575" width="41.33203125" style="158" customWidth="1"/>
    <col min="13576" max="13576" width="16.33203125" style="158" customWidth="1"/>
    <col min="13577" max="13828" width="9.33203125" style="158"/>
    <col min="13829" max="13829" width="6.83203125" style="158" customWidth="1"/>
    <col min="13830" max="13830" width="57.1640625" style="158" customWidth="1"/>
    <col min="13831" max="13831" width="41.33203125" style="158" customWidth="1"/>
    <col min="13832" max="13832" width="16.33203125" style="158" customWidth="1"/>
    <col min="13833" max="14084" width="9.33203125" style="158"/>
    <col min="14085" max="14085" width="6.83203125" style="158" customWidth="1"/>
    <col min="14086" max="14086" width="57.1640625" style="158" customWidth="1"/>
    <col min="14087" max="14087" width="41.33203125" style="158" customWidth="1"/>
    <col min="14088" max="14088" width="16.33203125" style="158" customWidth="1"/>
    <col min="14089" max="14340" width="9.33203125" style="158"/>
    <col min="14341" max="14341" width="6.83203125" style="158" customWidth="1"/>
    <col min="14342" max="14342" width="57.1640625" style="158" customWidth="1"/>
    <col min="14343" max="14343" width="41.33203125" style="158" customWidth="1"/>
    <col min="14344" max="14344" width="16.33203125" style="158" customWidth="1"/>
    <col min="14345" max="14596" width="9.33203125" style="158"/>
    <col min="14597" max="14597" width="6.83203125" style="158" customWidth="1"/>
    <col min="14598" max="14598" width="57.1640625" style="158" customWidth="1"/>
    <col min="14599" max="14599" width="41.33203125" style="158" customWidth="1"/>
    <col min="14600" max="14600" width="16.33203125" style="158" customWidth="1"/>
    <col min="14601" max="14852" width="9.33203125" style="158"/>
    <col min="14853" max="14853" width="6.83203125" style="158" customWidth="1"/>
    <col min="14854" max="14854" width="57.1640625" style="158" customWidth="1"/>
    <col min="14855" max="14855" width="41.33203125" style="158" customWidth="1"/>
    <col min="14856" max="14856" width="16.33203125" style="158" customWidth="1"/>
    <col min="14857" max="15108" width="9.33203125" style="158"/>
    <col min="15109" max="15109" width="6.83203125" style="158" customWidth="1"/>
    <col min="15110" max="15110" width="57.1640625" style="158" customWidth="1"/>
    <col min="15111" max="15111" width="41.33203125" style="158" customWidth="1"/>
    <col min="15112" max="15112" width="16.33203125" style="158" customWidth="1"/>
    <col min="15113" max="15364" width="9.33203125" style="158"/>
    <col min="15365" max="15365" width="6.83203125" style="158" customWidth="1"/>
    <col min="15366" max="15366" width="57.1640625" style="158" customWidth="1"/>
    <col min="15367" max="15367" width="41.33203125" style="158" customWidth="1"/>
    <col min="15368" max="15368" width="16.33203125" style="158" customWidth="1"/>
    <col min="15369" max="15620" width="9.33203125" style="158"/>
    <col min="15621" max="15621" width="6.83203125" style="158" customWidth="1"/>
    <col min="15622" max="15622" width="57.1640625" style="158" customWidth="1"/>
    <col min="15623" max="15623" width="41.33203125" style="158" customWidth="1"/>
    <col min="15624" max="15624" width="16.33203125" style="158" customWidth="1"/>
    <col min="15625" max="15876" width="9.33203125" style="158"/>
    <col min="15877" max="15877" width="6.83203125" style="158" customWidth="1"/>
    <col min="15878" max="15878" width="57.1640625" style="158" customWidth="1"/>
    <col min="15879" max="15879" width="41.33203125" style="158" customWidth="1"/>
    <col min="15880" max="15880" width="16.33203125" style="158" customWidth="1"/>
    <col min="15881" max="16132" width="9.33203125" style="158"/>
    <col min="16133" max="16133" width="6.83203125" style="158" customWidth="1"/>
    <col min="16134" max="16134" width="57.1640625" style="158" customWidth="1"/>
    <col min="16135" max="16135" width="41.33203125" style="158" customWidth="1"/>
    <col min="16136" max="16136" width="16.33203125" style="158" customWidth="1"/>
    <col min="16137" max="16384" width="9.33203125" style="158"/>
  </cols>
  <sheetData>
    <row r="1" spans="1:9" ht="18.75">
      <c r="A1" s="300" t="s">
        <v>383</v>
      </c>
      <c r="B1" s="300"/>
      <c r="C1" s="300"/>
      <c r="D1" s="300"/>
      <c r="E1" s="300"/>
      <c r="F1" s="300"/>
      <c r="G1" s="300"/>
      <c r="H1" s="300"/>
    </row>
    <row r="2" spans="1:9" ht="78" customHeight="1">
      <c r="A2" s="299" t="s">
        <v>354</v>
      </c>
      <c r="B2" s="299"/>
      <c r="C2" s="299"/>
      <c r="D2" s="299"/>
      <c r="E2" s="299"/>
      <c r="F2" s="299"/>
      <c r="G2" s="299"/>
      <c r="H2" s="299"/>
      <c r="I2" s="23"/>
    </row>
    <row r="3" spans="1:9" ht="34.5" customHeight="1">
      <c r="A3" s="301" t="str">
        <f>'PL II'!A3:V3</f>
        <v>(Kèm theo Nghị quyết số     /NQ-HĐND ngày .... tháng ..... năm 2022 của Hội đồng nhân dân huyện Ia H'Drai)</v>
      </c>
      <c r="B3" s="301"/>
      <c r="C3" s="301"/>
      <c r="D3" s="301"/>
      <c r="E3" s="301"/>
      <c r="F3" s="301"/>
      <c r="G3" s="301"/>
      <c r="H3" s="301"/>
    </row>
    <row r="4" spans="1:9">
      <c r="A4" s="302" t="s">
        <v>365</v>
      </c>
      <c r="B4" s="302"/>
      <c r="C4" s="302"/>
      <c r="D4" s="302"/>
      <c r="E4" s="302"/>
      <c r="F4" s="302"/>
      <c r="G4" s="302"/>
      <c r="H4" s="302"/>
    </row>
    <row r="5" spans="1:9" ht="23.25" customHeight="1">
      <c r="A5" s="297" t="s">
        <v>375</v>
      </c>
      <c r="B5" s="297"/>
      <c r="C5" s="297"/>
      <c r="D5" s="297"/>
      <c r="E5" s="298" t="s">
        <v>377</v>
      </c>
      <c r="F5" s="298"/>
      <c r="G5" s="298"/>
      <c r="H5" s="298"/>
    </row>
    <row r="6" spans="1:9" ht="40.5" customHeight="1">
      <c r="A6" s="292" t="s">
        <v>58</v>
      </c>
      <c r="B6" s="292" t="s">
        <v>98</v>
      </c>
      <c r="C6" s="304" t="s">
        <v>59</v>
      </c>
      <c r="D6" s="292" t="s">
        <v>1</v>
      </c>
      <c r="E6" s="296" t="s">
        <v>58</v>
      </c>
      <c r="F6" s="296" t="s">
        <v>98</v>
      </c>
      <c r="G6" s="303" t="s">
        <v>59</v>
      </c>
      <c r="H6" s="296" t="s">
        <v>1</v>
      </c>
    </row>
    <row r="7" spans="1:9">
      <c r="A7" s="292"/>
      <c r="B7" s="292"/>
      <c r="C7" s="304"/>
      <c r="D7" s="292"/>
      <c r="E7" s="296"/>
      <c r="F7" s="296"/>
      <c r="G7" s="303"/>
      <c r="H7" s="296"/>
    </row>
    <row r="8" spans="1:9" ht="82.5" customHeight="1">
      <c r="A8" s="292"/>
      <c r="B8" s="292"/>
      <c r="C8" s="304"/>
      <c r="D8" s="292"/>
      <c r="E8" s="296"/>
      <c r="F8" s="296"/>
      <c r="G8" s="303"/>
      <c r="H8" s="296"/>
    </row>
    <row r="9" spans="1:9">
      <c r="A9" s="292" t="s">
        <v>5</v>
      </c>
      <c r="B9" s="292"/>
      <c r="C9" s="253">
        <f>C10+C16+C19+C27+C31+C36</f>
        <v>140886</v>
      </c>
      <c r="D9" s="254"/>
      <c r="E9" s="296" t="s">
        <v>5</v>
      </c>
      <c r="F9" s="296"/>
      <c r="G9" s="205">
        <f>G10+G16+G19+G27+G31+G36</f>
        <v>140886</v>
      </c>
      <c r="H9" s="236"/>
    </row>
    <row r="10" spans="1:9" s="159" customFormat="1">
      <c r="A10" s="255">
        <v>1</v>
      </c>
      <c r="B10" s="256" t="s">
        <v>120</v>
      </c>
      <c r="C10" s="253">
        <f>C11+C15</f>
        <v>12398</v>
      </c>
      <c r="D10" s="257"/>
      <c r="E10" s="191">
        <v>1</v>
      </c>
      <c r="F10" s="192" t="s">
        <v>120</v>
      </c>
      <c r="G10" s="205">
        <f>G11+G15</f>
        <v>12398</v>
      </c>
      <c r="H10" s="237"/>
    </row>
    <row r="11" spans="1:9" s="160" customFormat="1">
      <c r="A11" s="258" t="s">
        <v>121</v>
      </c>
      <c r="B11" s="259" t="s">
        <v>93</v>
      </c>
      <c r="C11" s="260">
        <f>SUM(C12:C14)</f>
        <v>10359</v>
      </c>
      <c r="D11" s="261"/>
      <c r="E11" s="193" t="s">
        <v>121</v>
      </c>
      <c r="F11" s="194" t="s">
        <v>93</v>
      </c>
      <c r="G11" s="206">
        <f>SUM(G12:G14)</f>
        <v>10359</v>
      </c>
      <c r="H11" s="238"/>
    </row>
    <row r="12" spans="1:9" s="159" customFormat="1" ht="18.75" customHeight="1">
      <c r="A12" s="262" t="s">
        <v>74</v>
      </c>
      <c r="B12" s="263" t="s">
        <v>122</v>
      </c>
      <c r="C12" s="264">
        <v>119</v>
      </c>
      <c r="D12" s="265"/>
      <c r="E12" s="195" t="s">
        <v>74</v>
      </c>
      <c r="F12" s="196" t="s">
        <v>122</v>
      </c>
      <c r="G12" s="207">
        <v>119</v>
      </c>
      <c r="H12" s="239"/>
    </row>
    <row r="13" spans="1:9" s="159" customFormat="1" ht="18.75" customHeight="1">
      <c r="A13" s="262" t="s">
        <v>74</v>
      </c>
      <c r="B13" s="263" t="s">
        <v>123</v>
      </c>
      <c r="C13" s="264">
        <v>6788</v>
      </c>
      <c r="D13" s="265"/>
      <c r="E13" s="195" t="s">
        <v>74</v>
      </c>
      <c r="F13" s="196" t="s">
        <v>123</v>
      </c>
      <c r="G13" s="207">
        <v>6788</v>
      </c>
      <c r="H13" s="239"/>
    </row>
    <row r="14" spans="1:9" s="159" customFormat="1" ht="18.75" customHeight="1">
      <c r="A14" s="262" t="s">
        <v>74</v>
      </c>
      <c r="B14" s="263" t="s">
        <v>124</v>
      </c>
      <c r="C14" s="264">
        <v>3452</v>
      </c>
      <c r="D14" s="265"/>
      <c r="E14" s="195" t="s">
        <v>74</v>
      </c>
      <c r="F14" s="196" t="s">
        <v>124</v>
      </c>
      <c r="G14" s="207">
        <v>3452</v>
      </c>
      <c r="H14" s="239"/>
    </row>
    <row r="15" spans="1:9" s="202" customFormat="1">
      <c r="A15" s="266" t="s">
        <v>125</v>
      </c>
      <c r="B15" s="259" t="s">
        <v>369</v>
      </c>
      <c r="C15" s="260">
        <v>2039</v>
      </c>
      <c r="D15" s="261"/>
      <c r="E15" s="197" t="s">
        <v>125</v>
      </c>
      <c r="F15" s="194" t="s">
        <v>369</v>
      </c>
      <c r="G15" s="206">
        <v>2039</v>
      </c>
      <c r="H15" s="238"/>
    </row>
    <row r="16" spans="1:9" s="159" customFormat="1">
      <c r="A16" s="255">
        <v>2</v>
      </c>
      <c r="B16" s="256" t="s">
        <v>99</v>
      </c>
      <c r="C16" s="253">
        <f>C17</f>
        <v>50171</v>
      </c>
      <c r="D16" s="257"/>
      <c r="E16" s="198">
        <v>2</v>
      </c>
      <c r="F16" s="192" t="s">
        <v>99</v>
      </c>
      <c r="G16" s="205">
        <f>G17</f>
        <v>50171</v>
      </c>
      <c r="H16" s="237"/>
    </row>
    <row r="17" spans="1:8" s="159" customFormat="1">
      <c r="A17" s="255" t="s">
        <v>121</v>
      </c>
      <c r="B17" s="256" t="s">
        <v>202</v>
      </c>
      <c r="C17" s="253">
        <f>C18</f>
        <v>50171</v>
      </c>
      <c r="D17" s="257"/>
      <c r="E17" s="198" t="s">
        <v>121</v>
      </c>
      <c r="F17" s="192" t="s">
        <v>202</v>
      </c>
      <c r="G17" s="205">
        <f>G18</f>
        <v>50171</v>
      </c>
      <c r="H17" s="237"/>
    </row>
    <row r="18" spans="1:8" ht="20.25" customHeight="1">
      <c r="A18" s="262" t="s">
        <v>74</v>
      </c>
      <c r="B18" s="263" t="s">
        <v>366</v>
      </c>
      <c r="C18" s="264">
        <v>50171</v>
      </c>
      <c r="D18" s="265"/>
      <c r="E18" s="195" t="s">
        <v>74</v>
      </c>
      <c r="F18" s="196" t="s">
        <v>366</v>
      </c>
      <c r="G18" s="207">
        <v>50171</v>
      </c>
      <c r="H18" s="239"/>
    </row>
    <row r="19" spans="1:8" s="159" customFormat="1" ht="47.25">
      <c r="A19" s="255">
        <v>3</v>
      </c>
      <c r="B19" s="256" t="s">
        <v>100</v>
      </c>
      <c r="C19" s="253">
        <f>C20</f>
        <v>59043</v>
      </c>
      <c r="D19" s="257"/>
      <c r="E19" s="198">
        <v>3</v>
      </c>
      <c r="F19" s="192" t="s">
        <v>100</v>
      </c>
      <c r="G19" s="205">
        <f>G20</f>
        <v>59043</v>
      </c>
      <c r="H19" s="237"/>
    </row>
    <row r="20" spans="1:8" s="159" customFormat="1" ht="31.5">
      <c r="A20" s="267" t="s">
        <v>74</v>
      </c>
      <c r="B20" s="268" t="s">
        <v>101</v>
      </c>
      <c r="C20" s="269">
        <f>C21+C23</f>
        <v>59043</v>
      </c>
      <c r="D20" s="270"/>
      <c r="E20" s="199" t="s">
        <v>74</v>
      </c>
      <c r="F20" s="200" t="s">
        <v>101</v>
      </c>
      <c r="G20" s="208">
        <f>G21+G23</f>
        <v>59043</v>
      </c>
      <c r="H20" s="240"/>
    </row>
    <row r="21" spans="1:8" s="160" customFormat="1">
      <c r="A21" s="266" t="s">
        <v>121</v>
      </c>
      <c r="B21" s="259" t="s">
        <v>202</v>
      </c>
      <c r="C21" s="260">
        <f>C22</f>
        <v>23514</v>
      </c>
      <c r="D21" s="261"/>
      <c r="E21" s="197" t="s">
        <v>121</v>
      </c>
      <c r="F21" s="194" t="s">
        <v>202</v>
      </c>
      <c r="G21" s="206">
        <f>G22</f>
        <v>23514</v>
      </c>
      <c r="H21" s="238"/>
    </row>
    <row r="22" spans="1:8" ht="20.25" customHeight="1">
      <c r="A22" s="262" t="s">
        <v>74</v>
      </c>
      <c r="B22" s="263" t="s">
        <v>366</v>
      </c>
      <c r="C22" s="264">
        <v>23514</v>
      </c>
      <c r="D22" s="265"/>
      <c r="E22" s="195" t="s">
        <v>74</v>
      </c>
      <c r="F22" s="196" t="s">
        <v>366</v>
      </c>
      <c r="G22" s="207">
        <v>23514</v>
      </c>
      <c r="H22" s="239"/>
    </row>
    <row r="23" spans="1:8" s="160" customFormat="1">
      <c r="A23" s="266" t="s">
        <v>125</v>
      </c>
      <c r="B23" s="259" t="s">
        <v>93</v>
      </c>
      <c r="C23" s="260">
        <f>SUM(C24:C26)</f>
        <v>35529</v>
      </c>
      <c r="D23" s="261"/>
      <c r="E23" s="197" t="s">
        <v>125</v>
      </c>
      <c r="F23" s="194" t="s">
        <v>93</v>
      </c>
      <c r="G23" s="206">
        <f>SUM(G24:G26)</f>
        <v>35529</v>
      </c>
      <c r="H23" s="238"/>
    </row>
    <row r="24" spans="1:8" s="159" customFormat="1" ht="19.5" customHeight="1">
      <c r="A24" s="262" t="s">
        <v>74</v>
      </c>
      <c r="B24" s="263" t="s">
        <v>122</v>
      </c>
      <c r="C24" s="264">
        <v>11850</v>
      </c>
      <c r="D24" s="265"/>
      <c r="E24" s="195" t="s">
        <v>74</v>
      </c>
      <c r="F24" s="196" t="s">
        <v>122</v>
      </c>
      <c r="G24" s="207">
        <v>11850</v>
      </c>
      <c r="H24" s="239"/>
    </row>
    <row r="25" spans="1:8" s="159" customFormat="1" ht="19.5" customHeight="1">
      <c r="A25" s="262" t="s">
        <v>74</v>
      </c>
      <c r="B25" s="263" t="s">
        <v>123</v>
      </c>
      <c r="C25" s="264">
        <v>11809</v>
      </c>
      <c r="D25" s="265"/>
      <c r="E25" s="195" t="s">
        <v>74</v>
      </c>
      <c r="F25" s="196" t="s">
        <v>123</v>
      </c>
      <c r="G25" s="207">
        <v>11809</v>
      </c>
      <c r="H25" s="239"/>
    </row>
    <row r="26" spans="1:8" s="159" customFormat="1" ht="19.5" customHeight="1">
      <c r="A26" s="262" t="s">
        <v>74</v>
      </c>
      <c r="B26" s="263" t="s">
        <v>124</v>
      </c>
      <c r="C26" s="264">
        <v>11870</v>
      </c>
      <c r="D26" s="265"/>
      <c r="E26" s="195" t="s">
        <v>74</v>
      </c>
      <c r="F26" s="196" t="s">
        <v>124</v>
      </c>
      <c r="G26" s="207">
        <v>11870</v>
      </c>
      <c r="H26" s="239"/>
    </row>
    <row r="27" spans="1:8" s="159" customFormat="1">
      <c r="A27" s="255">
        <v>4</v>
      </c>
      <c r="B27" s="256" t="s">
        <v>102</v>
      </c>
      <c r="C27" s="253">
        <f>C28</f>
        <v>17741</v>
      </c>
      <c r="D27" s="257"/>
      <c r="E27" s="198">
        <v>4</v>
      </c>
      <c r="F27" s="192" t="s">
        <v>102</v>
      </c>
      <c r="G27" s="205">
        <f>G28</f>
        <v>17741</v>
      </c>
      <c r="H27" s="237"/>
    </row>
    <row r="28" spans="1:8" s="159" customFormat="1" ht="47.25">
      <c r="A28" s="267" t="s">
        <v>74</v>
      </c>
      <c r="B28" s="268" t="s">
        <v>103</v>
      </c>
      <c r="C28" s="264">
        <f>C29</f>
        <v>17741</v>
      </c>
      <c r="D28" s="270"/>
      <c r="E28" s="199" t="s">
        <v>74</v>
      </c>
      <c r="F28" s="200" t="s">
        <v>103</v>
      </c>
      <c r="G28" s="207">
        <f>G29</f>
        <v>17741</v>
      </c>
      <c r="H28" s="240"/>
    </row>
    <row r="29" spans="1:8" s="159" customFormat="1">
      <c r="A29" s="255" t="s">
        <v>121</v>
      </c>
      <c r="B29" s="256" t="s">
        <v>202</v>
      </c>
      <c r="C29" s="253">
        <f>C30</f>
        <v>17741</v>
      </c>
      <c r="D29" s="257"/>
      <c r="E29" s="198" t="s">
        <v>121</v>
      </c>
      <c r="F29" s="192" t="s">
        <v>202</v>
      </c>
      <c r="G29" s="205">
        <f>G30</f>
        <v>17741</v>
      </c>
      <c r="H29" s="237"/>
    </row>
    <row r="30" spans="1:8" ht="18.75" customHeight="1">
      <c r="A30" s="262" t="s">
        <v>74</v>
      </c>
      <c r="B30" s="263" t="s">
        <v>366</v>
      </c>
      <c r="C30" s="264">
        <v>17741</v>
      </c>
      <c r="D30" s="265"/>
      <c r="E30" s="195" t="s">
        <v>74</v>
      </c>
      <c r="F30" s="196" t="s">
        <v>366</v>
      </c>
      <c r="G30" s="207">
        <v>17741</v>
      </c>
      <c r="H30" s="239"/>
    </row>
    <row r="31" spans="1:8" s="159" customFormat="1" ht="31.5">
      <c r="A31" s="255">
        <v>5</v>
      </c>
      <c r="B31" s="256" t="s">
        <v>104</v>
      </c>
      <c r="C31" s="253">
        <f>C32</f>
        <v>486</v>
      </c>
      <c r="D31" s="257"/>
      <c r="E31" s="198">
        <v>5</v>
      </c>
      <c r="F31" s="192" t="s">
        <v>104</v>
      </c>
      <c r="G31" s="209">
        <f>G32</f>
        <v>486</v>
      </c>
      <c r="H31" s="237"/>
    </row>
    <row r="32" spans="1:8" s="159" customFormat="1">
      <c r="A32" s="255" t="s">
        <v>121</v>
      </c>
      <c r="B32" s="256" t="s">
        <v>202</v>
      </c>
      <c r="C32" s="253">
        <f>C33</f>
        <v>486</v>
      </c>
      <c r="D32" s="257"/>
      <c r="E32" s="198" t="s">
        <v>121</v>
      </c>
      <c r="F32" s="192" t="s">
        <v>93</v>
      </c>
      <c r="G32" s="205">
        <f>SUM(G33:G35)</f>
        <v>486</v>
      </c>
      <c r="H32" s="293" t="s">
        <v>378</v>
      </c>
    </row>
    <row r="33" spans="1:8" ht="21" hidden="1" customHeight="1">
      <c r="A33" s="262" t="s">
        <v>74</v>
      </c>
      <c r="B33" s="263" t="s">
        <v>114</v>
      </c>
      <c r="C33" s="264">
        <v>486</v>
      </c>
      <c r="D33" s="265"/>
      <c r="E33" s="195"/>
      <c r="F33" s="196"/>
      <c r="G33" s="207"/>
      <c r="H33" s="294"/>
    </row>
    <row r="34" spans="1:8" ht="35.25" customHeight="1">
      <c r="A34" s="262"/>
      <c r="B34" s="263"/>
      <c r="C34" s="264"/>
      <c r="D34" s="265"/>
      <c r="E34" s="195" t="s">
        <v>74</v>
      </c>
      <c r="F34" s="196" t="s">
        <v>123</v>
      </c>
      <c r="G34" s="207">
        <v>287</v>
      </c>
      <c r="H34" s="294"/>
    </row>
    <row r="35" spans="1:8" ht="35.25" customHeight="1">
      <c r="A35" s="262"/>
      <c r="B35" s="263"/>
      <c r="C35" s="264"/>
      <c r="D35" s="265"/>
      <c r="E35" s="195" t="s">
        <v>74</v>
      </c>
      <c r="F35" s="196" t="s">
        <v>124</v>
      </c>
      <c r="G35" s="207">
        <v>199</v>
      </c>
      <c r="H35" s="295"/>
    </row>
    <row r="36" spans="1:8" s="159" customFormat="1" ht="47.25">
      <c r="A36" s="255">
        <v>6</v>
      </c>
      <c r="B36" s="256" t="s">
        <v>105</v>
      </c>
      <c r="C36" s="253">
        <f>C37</f>
        <v>1047</v>
      </c>
      <c r="D36" s="271"/>
      <c r="E36" s="198">
        <v>6</v>
      </c>
      <c r="F36" s="192" t="s">
        <v>105</v>
      </c>
      <c r="G36" s="209">
        <f>G37</f>
        <v>1047</v>
      </c>
      <c r="H36" s="241"/>
    </row>
    <row r="37" spans="1:8" s="159" customFormat="1" ht="31.5">
      <c r="A37" s="267" t="s">
        <v>74</v>
      </c>
      <c r="B37" s="268" t="s">
        <v>106</v>
      </c>
      <c r="C37" s="264">
        <f>C38</f>
        <v>1047</v>
      </c>
      <c r="D37" s="272"/>
      <c r="E37" s="199" t="s">
        <v>74</v>
      </c>
      <c r="F37" s="200" t="s">
        <v>106</v>
      </c>
      <c r="G37" s="210">
        <f>G38</f>
        <v>1047</v>
      </c>
      <c r="H37" s="242"/>
    </row>
    <row r="38" spans="1:8" s="159" customFormat="1">
      <c r="A38" s="255" t="s">
        <v>121</v>
      </c>
      <c r="B38" s="273" t="s">
        <v>202</v>
      </c>
      <c r="C38" s="253">
        <f>C39</f>
        <v>1047</v>
      </c>
      <c r="D38" s="271"/>
      <c r="E38" s="198" t="s">
        <v>121</v>
      </c>
      <c r="F38" s="201" t="s">
        <v>202</v>
      </c>
      <c r="G38" s="209">
        <f>G39</f>
        <v>1047</v>
      </c>
      <c r="H38" s="241"/>
    </row>
    <row r="39" spans="1:8" ht="18.75" customHeight="1">
      <c r="A39" s="262" t="s">
        <v>74</v>
      </c>
      <c r="B39" s="263" t="s">
        <v>114</v>
      </c>
      <c r="C39" s="264">
        <v>1047</v>
      </c>
      <c r="D39" s="265"/>
      <c r="E39" s="195" t="s">
        <v>74</v>
      </c>
      <c r="F39" s="196" t="s">
        <v>114</v>
      </c>
      <c r="G39" s="210">
        <v>1047</v>
      </c>
      <c r="H39" s="239"/>
    </row>
  </sheetData>
  <mergeCells count="17">
    <mergeCell ref="A1:H1"/>
    <mergeCell ref="A3:H3"/>
    <mergeCell ref="A4:H4"/>
    <mergeCell ref="E6:E8"/>
    <mergeCell ref="F6:F8"/>
    <mergeCell ref="G6:G8"/>
    <mergeCell ref="H6:H8"/>
    <mergeCell ref="A6:A8"/>
    <mergeCell ref="B6:B8"/>
    <mergeCell ref="C6:C8"/>
    <mergeCell ref="D6:D8"/>
    <mergeCell ref="H32:H35"/>
    <mergeCell ref="E9:F9"/>
    <mergeCell ref="A5:D5"/>
    <mergeCell ref="E5:H5"/>
    <mergeCell ref="A2:H2"/>
    <mergeCell ref="A9:B9"/>
  </mergeCells>
  <printOptions horizontalCentered="1"/>
  <pageMargins left="0.70866141732283505" right="0.23622047244094499" top="0.74803149606299202" bottom="0.47244094488188998" header="0.31496062992126" footer="0.31496062992126"/>
  <pageSetup paperSize="9" scale="70" orientation="portrait" r:id="rId1"/>
  <ignoredErrors>
    <ignoredError sqref="C11" formulaRange="1"/>
    <ignoredError sqref="C2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E16"/>
  <sheetViews>
    <sheetView topLeftCell="A4" workbookViewId="0">
      <selection activeCell="C13" sqref="C13"/>
    </sheetView>
  </sheetViews>
  <sheetFormatPr defaultRowHeight="12.75"/>
  <cols>
    <col min="1" max="1" width="4.5" style="162" bestFit="1" customWidth="1"/>
    <col min="2" max="2" width="87.1640625" style="162" customWidth="1"/>
    <col min="3" max="3" width="26.5" style="165" customWidth="1"/>
    <col min="4" max="4" width="25.33203125" style="162" customWidth="1"/>
    <col min="5" max="256" width="9.33203125" style="162"/>
    <col min="257" max="257" width="6.83203125" style="162" customWidth="1"/>
    <col min="258" max="258" width="52.83203125" style="162" customWidth="1"/>
    <col min="259" max="259" width="37.1640625" style="162" customWidth="1"/>
    <col min="260" max="260" width="14.5" style="162" customWidth="1"/>
    <col min="261" max="512" width="9.33203125" style="162"/>
    <col min="513" max="513" width="6.83203125" style="162" customWidth="1"/>
    <col min="514" max="514" width="52.83203125" style="162" customWidth="1"/>
    <col min="515" max="515" width="37.1640625" style="162" customWidth="1"/>
    <col min="516" max="516" width="14.5" style="162" customWidth="1"/>
    <col min="517" max="768" width="9.33203125" style="162"/>
    <col min="769" max="769" width="6.83203125" style="162" customWidth="1"/>
    <col min="770" max="770" width="52.83203125" style="162" customWidth="1"/>
    <col min="771" max="771" width="37.1640625" style="162" customWidth="1"/>
    <col min="772" max="772" width="14.5" style="162" customWidth="1"/>
    <col min="773" max="1024" width="9.33203125" style="162"/>
    <col min="1025" max="1025" width="6.83203125" style="162" customWidth="1"/>
    <col min="1026" max="1026" width="52.83203125" style="162" customWidth="1"/>
    <col min="1027" max="1027" width="37.1640625" style="162" customWidth="1"/>
    <col min="1028" max="1028" width="14.5" style="162" customWidth="1"/>
    <col min="1029" max="1280" width="9.33203125" style="162"/>
    <col min="1281" max="1281" width="6.83203125" style="162" customWidth="1"/>
    <col min="1282" max="1282" width="52.83203125" style="162" customWidth="1"/>
    <col min="1283" max="1283" width="37.1640625" style="162" customWidth="1"/>
    <col min="1284" max="1284" width="14.5" style="162" customWidth="1"/>
    <col min="1285" max="1536" width="9.33203125" style="162"/>
    <col min="1537" max="1537" width="6.83203125" style="162" customWidth="1"/>
    <col min="1538" max="1538" width="52.83203125" style="162" customWidth="1"/>
    <col min="1539" max="1539" width="37.1640625" style="162" customWidth="1"/>
    <col min="1540" max="1540" width="14.5" style="162" customWidth="1"/>
    <col min="1541" max="1792" width="9.33203125" style="162"/>
    <col min="1793" max="1793" width="6.83203125" style="162" customWidth="1"/>
    <col min="1794" max="1794" width="52.83203125" style="162" customWidth="1"/>
    <col min="1795" max="1795" width="37.1640625" style="162" customWidth="1"/>
    <col min="1796" max="1796" width="14.5" style="162" customWidth="1"/>
    <col min="1797" max="2048" width="9.33203125" style="162"/>
    <col min="2049" max="2049" width="6.83203125" style="162" customWidth="1"/>
    <col min="2050" max="2050" width="52.83203125" style="162" customWidth="1"/>
    <col min="2051" max="2051" width="37.1640625" style="162" customWidth="1"/>
    <col min="2052" max="2052" width="14.5" style="162" customWidth="1"/>
    <col min="2053" max="2304" width="9.33203125" style="162"/>
    <col min="2305" max="2305" width="6.83203125" style="162" customWidth="1"/>
    <col min="2306" max="2306" width="52.83203125" style="162" customWidth="1"/>
    <col min="2307" max="2307" width="37.1640625" style="162" customWidth="1"/>
    <col min="2308" max="2308" width="14.5" style="162" customWidth="1"/>
    <col min="2309" max="2560" width="9.33203125" style="162"/>
    <col min="2561" max="2561" width="6.83203125" style="162" customWidth="1"/>
    <col min="2562" max="2562" width="52.83203125" style="162" customWidth="1"/>
    <col min="2563" max="2563" width="37.1640625" style="162" customWidth="1"/>
    <col min="2564" max="2564" width="14.5" style="162" customWidth="1"/>
    <col min="2565" max="2816" width="9.33203125" style="162"/>
    <col min="2817" max="2817" width="6.83203125" style="162" customWidth="1"/>
    <col min="2818" max="2818" width="52.83203125" style="162" customWidth="1"/>
    <col min="2819" max="2819" width="37.1640625" style="162" customWidth="1"/>
    <col min="2820" max="2820" width="14.5" style="162" customWidth="1"/>
    <col min="2821" max="3072" width="9.33203125" style="162"/>
    <col min="3073" max="3073" width="6.83203125" style="162" customWidth="1"/>
    <col min="3074" max="3074" width="52.83203125" style="162" customWidth="1"/>
    <col min="3075" max="3075" width="37.1640625" style="162" customWidth="1"/>
    <col min="3076" max="3076" width="14.5" style="162" customWidth="1"/>
    <col min="3077" max="3328" width="9.33203125" style="162"/>
    <col min="3329" max="3329" width="6.83203125" style="162" customWidth="1"/>
    <col min="3330" max="3330" width="52.83203125" style="162" customWidth="1"/>
    <col min="3331" max="3331" width="37.1640625" style="162" customWidth="1"/>
    <col min="3332" max="3332" width="14.5" style="162" customWidth="1"/>
    <col min="3333" max="3584" width="9.33203125" style="162"/>
    <col min="3585" max="3585" width="6.83203125" style="162" customWidth="1"/>
    <col min="3586" max="3586" width="52.83203125" style="162" customWidth="1"/>
    <col min="3587" max="3587" width="37.1640625" style="162" customWidth="1"/>
    <col min="3588" max="3588" width="14.5" style="162" customWidth="1"/>
    <col min="3589" max="3840" width="9.33203125" style="162"/>
    <col min="3841" max="3841" width="6.83203125" style="162" customWidth="1"/>
    <col min="3842" max="3842" width="52.83203125" style="162" customWidth="1"/>
    <col min="3843" max="3843" width="37.1640625" style="162" customWidth="1"/>
    <col min="3844" max="3844" width="14.5" style="162" customWidth="1"/>
    <col min="3845" max="4096" width="9.33203125" style="162"/>
    <col min="4097" max="4097" width="6.83203125" style="162" customWidth="1"/>
    <col min="4098" max="4098" width="52.83203125" style="162" customWidth="1"/>
    <col min="4099" max="4099" width="37.1640625" style="162" customWidth="1"/>
    <col min="4100" max="4100" width="14.5" style="162" customWidth="1"/>
    <col min="4101" max="4352" width="9.33203125" style="162"/>
    <col min="4353" max="4353" width="6.83203125" style="162" customWidth="1"/>
    <col min="4354" max="4354" width="52.83203125" style="162" customWidth="1"/>
    <col min="4355" max="4355" width="37.1640625" style="162" customWidth="1"/>
    <col min="4356" max="4356" width="14.5" style="162" customWidth="1"/>
    <col min="4357" max="4608" width="9.33203125" style="162"/>
    <col min="4609" max="4609" width="6.83203125" style="162" customWidth="1"/>
    <col min="4610" max="4610" width="52.83203125" style="162" customWidth="1"/>
    <col min="4611" max="4611" width="37.1640625" style="162" customWidth="1"/>
    <col min="4612" max="4612" width="14.5" style="162" customWidth="1"/>
    <col min="4613" max="4864" width="9.33203125" style="162"/>
    <col min="4865" max="4865" width="6.83203125" style="162" customWidth="1"/>
    <col min="4866" max="4866" width="52.83203125" style="162" customWidth="1"/>
    <col min="4867" max="4867" width="37.1640625" style="162" customWidth="1"/>
    <col min="4868" max="4868" width="14.5" style="162" customWidth="1"/>
    <col min="4869" max="5120" width="9.33203125" style="162"/>
    <col min="5121" max="5121" width="6.83203125" style="162" customWidth="1"/>
    <col min="5122" max="5122" width="52.83203125" style="162" customWidth="1"/>
    <col min="5123" max="5123" width="37.1640625" style="162" customWidth="1"/>
    <col min="5124" max="5124" width="14.5" style="162" customWidth="1"/>
    <col min="5125" max="5376" width="9.33203125" style="162"/>
    <col min="5377" max="5377" width="6.83203125" style="162" customWidth="1"/>
    <col min="5378" max="5378" width="52.83203125" style="162" customWidth="1"/>
    <col min="5379" max="5379" width="37.1640625" style="162" customWidth="1"/>
    <col min="5380" max="5380" width="14.5" style="162" customWidth="1"/>
    <col min="5381" max="5632" width="9.33203125" style="162"/>
    <col min="5633" max="5633" width="6.83203125" style="162" customWidth="1"/>
    <col min="5634" max="5634" width="52.83203125" style="162" customWidth="1"/>
    <col min="5635" max="5635" width="37.1640625" style="162" customWidth="1"/>
    <col min="5636" max="5636" width="14.5" style="162" customWidth="1"/>
    <col min="5637" max="5888" width="9.33203125" style="162"/>
    <col min="5889" max="5889" width="6.83203125" style="162" customWidth="1"/>
    <col min="5890" max="5890" width="52.83203125" style="162" customWidth="1"/>
    <col min="5891" max="5891" width="37.1640625" style="162" customWidth="1"/>
    <col min="5892" max="5892" width="14.5" style="162" customWidth="1"/>
    <col min="5893" max="6144" width="9.33203125" style="162"/>
    <col min="6145" max="6145" width="6.83203125" style="162" customWidth="1"/>
    <col min="6146" max="6146" width="52.83203125" style="162" customWidth="1"/>
    <col min="6147" max="6147" width="37.1640625" style="162" customWidth="1"/>
    <col min="6148" max="6148" width="14.5" style="162" customWidth="1"/>
    <col min="6149" max="6400" width="9.33203125" style="162"/>
    <col min="6401" max="6401" width="6.83203125" style="162" customWidth="1"/>
    <col min="6402" max="6402" width="52.83203125" style="162" customWidth="1"/>
    <col min="6403" max="6403" width="37.1640625" style="162" customWidth="1"/>
    <col min="6404" max="6404" width="14.5" style="162" customWidth="1"/>
    <col min="6405" max="6656" width="9.33203125" style="162"/>
    <col min="6657" max="6657" width="6.83203125" style="162" customWidth="1"/>
    <col min="6658" max="6658" width="52.83203125" style="162" customWidth="1"/>
    <col min="6659" max="6659" width="37.1640625" style="162" customWidth="1"/>
    <col min="6660" max="6660" width="14.5" style="162" customWidth="1"/>
    <col min="6661" max="6912" width="9.33203125" style="162"/>
    <col min="6913" max="6913" width="6.83203125" style="162" customWidth="1"/>
    <col min="6914" max="6914" width="52.83203125" style="162" customWidth="1"/>
    <col min="6915" max="6915" width="37.1640625" style="162" customWidth="1"/>
    <col min="6916" max="6916" width="14.5" style="162" customWidth="1"/>
    <col min="6917" max="7168" width="9.33203125" style="162"/>
    <col min="7169" max="7169" width="6.83203125" style="162" customWidth="1"/>
    <col min="7170" max="7170" width="52.83203125" style="162" customWidth="1"/>
    <col min="7171" max="7171" width="37.1640625" style="162" customWidth="1"/>
    <col min="7172" max="7172" width="14.5" style="162" customWidth="1"/>
    <col min="7173" max="7424" width="9.33203125" style="162"/>
    <col min="7425" max="7425" width="6.83203125" style="162" customWidth="1"/>
    <col min="7426" max="7426" width="52.83203125" style="162" customWidth="1"/>
    <col min="7427" max="7427" width="37.1640625" style="162" customWidth="1"/>
    <col min="7428" max="7428" width="14.5" style="162" customWidth="1"/>
    <col min="7429" max="7680" width="9.33203125" style="162"/>
    <col min="7681" max="7681" width="6.83203125" style="162" customWidth="1"/>
    <col min="7682" max="7682" width="52.83203125" style="162" customWidth="1"/>
    <col min="7683" max="7683" width="37.1640625" style="162" customWidth="1"/>
    <col min="7684" max="7684" width="14.5" style="162" customWidth="1"/>
    <col min="7685" max="7936" width="9.33203125" style="162"/>
    <col min="7937" max="7937" width="6.83203125" style="162" customWidth="1"/>
    <col min="7938" max="7938" width="52.83203125" style="162" customWidth="1"/>
    <col min="7939" max="7939" width="37.1640625" style="162" customWidth="1"/>
    <col min="7940" max="7940" width="14.5" style="162" customWidth="1"/>
    <col min="7941" max="8192" width="9.33203125" style="162"/>
    <col min="8193" max="8193" width="6.83203125" style="162" customWidth="1"/>
    <col min="8194" max="8194" width="52.83203125" style="162" customWidth="1"/>
    <col min="8195" max="8195" width="37.1640625" style="162" customWidth="1"/>
    <col min="8196" max="8196" width="14.5" style="162" customWidth="1"/>
    <col min="8197" max="8448" width="9.33203125" style="162"/>
    <col min="8449" max="8449" width="6.83203125" style="162" customWidth="1"/>
    <col min="8450" max="8450" width="52.83203125" style="162" customWidth="1"/>
    <col min="8451" max="8451" width="37.1640625" style="162" customWidth="1"/>
    <col min="8452" max="8452" width="14.5" style="162" customWidth="1"/>
    <col min="8453" max="8704" width="9.33203125" style="162"/>
    <col min="8705" max="8705" width="6.83203125" style="162" customWidth="1"/>
    <col min="8706" max="8706" width="52.83203125" style="162" customWidth="1"/>
    <col min="8707" max="8707" width="37.1640625" style="162" customWidth="1"/>
    <col min="8708" max="8708" width="14.5" style="162" customWidth="1"/>
    <col min="8709" max="8960" width="9.33203125" style="162"/>
    <col min="8961" max="8961" width="6.83203125" style="162" customWidth="1"/>
    <col min="8962" max="8962" width="52.83203125" style="162" customWidth="1"/>
    <col min="8963" max="8963" width="37.1640625" style="162" customWidth="1"/>
    <col min="8964" max="8964" width="14.5" style="162" customWidth="1"/>
    <col min="8965" max="9216" width="9.33203125" style="162"/>
    <col min="9217" max="9217" width="6.83203125" style="162" customWidth="1"/>
    <col min="9218" max="9218" width="52.83203125" style="162" customWidth="1"/>
    <col min="9219" max="9219" width="37.1640625" style="162" customWidth="1"/>
    <col min="9220" max="9220" width="14.5" style="162" customWidth="1"/>
    <col min="9221" max="9472" width="9.33203125" style="162"/>
    <col min="9473" max="9473" width="6.83203125" style="162" customWidth="1"/>
    <col min="9474" max="9474" width="52.83203125" style="162" customWidth="1"/>
    <col min="9475" max="9475" width="37.1640625" style="162" customWidth="1"/>
    <col min="9476" max="9476" width="14.5" style="162" customWidth="1"/>
    <col min="9477" max="9728" width="9.33203125" style="162"/>
    <col min="9729" max="9729" width="6.83203125" style="162" customWidth="1"/>
    <col min="9730" max="9730" width="52.83203125" style="162" customWidth="1"/>
    <col min="9731" max="9731" width="37.1640625" style="162" customWidth="1"/>
    <col min="9732" max="9732" width="14.5" style="162" customWidth="1"/>
    <col min="9733" max="9984" width="9.33203125" style="162"/>
    <col min="9985" max="9985" width="6.83203125" style="162" customWidth="1"/>
    <col min="9986" max="9986" width="52.83203125" style="162" customWidth="1"/>
    <col min="9987" max="9987" width="37.1640625" style="162" customWidth="1"/>
    <col min="9988" max="9988" width="14.5" style="162" customWidth="1"/>
    <col min="9989" max="10240" width="9.33203125" style="162"/>
    <col min="10241" max="10241" width="6.83203125" style="162" customWidth="1"/>
    <col min="10242" max="10242" width="52.83203125" style="162" customWidth="1"/>
    <col min="10243" max="10243" width="37.1640625" style="162" customWidth="1"/>
    <col min="10244" max="10244" width="14.5" style="162" customWidth="1"/>
    <col min="10245" max="10496" width="9.33203125" style="162"/>
    <col min="10497" max="10497" width="6.83203125" style="162" customWidth="1"/>
    <col min="10498" max="10498" width="52.83203125" style="162" customWidth="1"/>
    <col min="10499" max="10499" width="37.1640625" style="162" customWidth="1"/>
    <col min="10500" max="10500" width="14.5" style="162" customWidth="1"/>
    <col min="10501" max="10752" width="9.33203125" style="162"/>
    <col min="10753" max="10753" width="6.83203125" style="162" customWidth="1"/>
    <col min="10754" max="10754" width="52.83203125" style="162" customWidth="1"/>
    <col min="10755" max="10755" width="37.1640625" style="162" customWidth="1"/>
    <col min="10756" max="10756" width="14.5" style="162" customWidth="1"/>
    <col min="10757" max="11008" width="9.33203125" style="162"/>
    <col min="11009" max="11009" width="6.83203125" style="162" customWidth="1"/>
    <col min="11010" max="11010" width="52.83203125" style="162" customWidth="1"/>
    <col min="11011" max="11011" width="37.1640625" style="162" customWidth="1"/>
    <col min="11012" max="11012" width="14.5" style="162" customWidth="1"/>
    <col min="11013" max="11264" width="9.33203125" style="162"/>
    <col min="11265" max="11265" width="6.83203125" style="162" customWidth="1"/>
    <col min="11266" max="11266" width="52.83203125" style="162" customWidth="1"/>
    <col min="11267" max="11267" width="37.1640625" style="162" customWidth="1"/>
    <col min="11268" max="11268" width="14.5" style="162" customWidth="1"/>
    <col min="11269" max="11520" width="9.33203125" style="162"/>
    <col min="11521" max="11521" width="6.83203125" style="162" customWidth="1"/>
    <col min="11522" max="11522" width="52.83203125" style="162" customWidth="1"/>
    <col min="11523" max="11523" width="37.1640625" style="162" customWidth="1"/>
    <col min="11524" max="11524" width="14.5" style="162" customWidth="1"/>
    <col min="11525" max="11776" width="9.33203125" style="162"/>
    <col min="11777" max="11777" width="6.83203125" style="162" customWidth="1"/>
    <col min="11778" max="11778" width="52.83203125" style="162" customWidth="1"/>
    <col min="11779" max="11779" width="37.1640625" style="162" customWidth="1"/>
    <col min="11780" max="11780" width="14.5" style="162" customWidth="1"/>
    <col min="11781" max="12032" width="9.33203125" style="162"/>
    <col min="12033" max="12033" width="6.83203125" style="162" customWidth="1"/>
    <col min="12034" max="12034" width="52.83203125" style="162" customWidth="1"/>
    <col min="12035" max="12035" width="37.1640625" style="162" customWidth="1"/>
    <col min="12036" max="12036" width="14.5" style="162" customWidth="1"/>
    <col min="12037" max="12288" width="9.33203125" style="162"/>
    <col min="12289" max="12289" width="6.83203125" style="162" customWidth="1"/>
    <col min="12290" max="12290" width="52.83203125" style="162" customWidth="1"/>
    <col min="12291" max="12291" width="37.1640625" style="162" customWidth="1"/>
    <col min="12292" max="12292" width="14.5" style="162" customWidth="1"/>
    <col min="12293" max="12544" width="9.33203125" style="162"/>
    <col min="12545" max="12545" width="6.83203125" style="162" customWidth="1"/>
    <col min="12546" max="12546" width="52.83203125" style="162" customWidth="1"/>
    <col min="12547" max="12547" width="37.1640625" style="162" customWidth="1"/>
    <col min="12548" max="12548" width="14.5" style="162" customWidth="1"/>
    <col min="12549" max="12800" width="9.33203125" style="162"/>
    <col min="12801" max="12801" width="6.83203125" style="162" customWidth="1"/>
    <col min="12802" max="12802" width="52.83203125" style="162" customWidth="1"/>
    <col min="12803" max="12803" width="37.1640625" style="162" customWidth="1"/>
    <col min="12804" max="12804" width="14.5" style="162" customWidth="1"/>
    <col min="12805" max="13056" width="9.33203125" style="162"/>
    <col min="13057" max="13057" width="6.83203125" style="162" customWidth="1"/>
    <col min="13058" max="13058" width="52.83203125" style="162" customWidth="1"/>
    <col min="13059" max="13059" width="37.1640625" style="162" customWidth="1"/>
    <col min="13060" max="13060" width="14.5" style="162" customWidth="1"/>
    <col min="13061" max="13312" width="9.33203125" style="162"/>
    <col min="13313" max="13313" width="6.83203125" style="162" customWidth="1"/>
    <col min="13314" max="13314" width="52.83203125" style="162" customWidth="1"/>
    <col min="13315" max="13315" width="37.1640625" style="162" customWidth="1"/>
    <col min="13316" max="13316" width="14.5" style="162" customWidth="1"/>
    <col min="13317" max="13568" width="9.33203125" style="162"/>
    <col min="13569" max="13569" width="6.83203125" style="162" customWidth="1"/>
    <col min="13570" max="13570" width="52.83203125" style="162" customWidth="1"/>
    <col min="13571" max="13571" width="37.1640625" style="162" customWidth="1"/>
    <col min="13572" max="13572" width="14.5" style="162" customWidth="1"/>
    <col min="13573" max="13824" width="9.33203125" style="162"/>
    <col min="13825" max="13825" width="6.83203125" style="162" customWidth="1"/>
    <col min="13826" max="13826" width="52.83203125" style="162" customWidth="1"/>
    <col min="13827" max="13827" width="37.1640625" style="162" customWidth="1"/>
    <col min="13828" max="13828" width="14.5" style="162" customWidth="1"/>
    <col min="13829" max="14080" width="9.33203125" style="162"/>
    <col min="14081" max="14081" width="6.83203125" style="162" customWidth="1"/>
    <col min="14082" max="14082" width="52.83203125" style="162" customWidth="1"/>
    <col min="14083" max="14083" width="37.1640625" style="162" customWidth="1"/>
    <col min="14084" max="14084" width="14.5" style="162" customWidth="1"/>
    <col min="14085" max="14336" width="9.33203125" style="162"/>
    <col min="14337" max="14337" width="6.83203125" style="162" customWidth="1"/>
    <col min="14338" max="14338" width="52.83203125" style="162" customWidth="1"/>
    <col min="14339" max="14339" width="37.1640625" style="162" customWidth="1"/>
    <col min="14340" max="14340" width="14.5" style="162" customWidth="1"/>
    <col min="14341" max="14592" width="9.33203125" style="162"/>
    <col min="14593" max="14593" width="6.83203125" style="162" customWidth="1"/>
    <col min="14594" max="14594" width="52.83203125" style="162" customWidth="1"/>
    <col min="14595" max="14595" width="37.1640625" style="162" customWidth="1"/>
    <col min="14596" max="14596" width="14.5" style="162" customWidth="1"/>
    <col min="14597" max="14848" width="9.33203125" style="162"/>
    <col min="14849" max="14849" width="6.83203125" style="162" customWidth="1"/>
    <col min="14850" max="14850" width="52.83203125" style="162" customWidth="1"/>
    <col min="14851" max="14851" width="37.1640625" style="162" customWidth="1"/>
    <col min="14852" max="14852" width="14.5" style="162" customWidth="1"/>
    <col min="14853" max="15104" width="9.33203125" style="162"/>
    <col min="15105" max="15105" width="6.83203125" style="162" customWidth="1"/>
    <col min="15106" max="15106" width="52.83203125" style="162" customWidth="1"/>
    <col min="15107" max="15107" width="37.1640625" style="162" customWidth="1"/>
    <col min="15108" max="15108" width="14.5" style="162" customWidth="1"/>
    <col min="15109" max="15360" width="9.33203125" style="162"/>
    <col min="15361" max="15361" width="6.83203125" style="162" customWidth="1"/>
    <col min="15362" max="15362" width="52.83203125" style="162" customWidth="1"/>
    <col min="15363" max="15363" width="37.1640625" style="162" customWidth="1"/>
    <col min="15364" max="15364" width="14.5" style="162" customWidth="1"/>
    <col min="15365" max="15616" width="9.33203125" style="162"/>
    <col min="15617" max="15617" width="6.83203125" style="162" customWidth="1"/>
    <col min="15618" max="15618" width="52.83203125" style="162" customWidth="1"/>
    <col min="15619" max="15619" width="37.1640625" style="162" customWidth="1"/>
    <col min="15620" max="15620" width="14.5" style="162" customWidth="1"/>
    <col min="15621" max="15872" width="9.33203125" style="162"/>
    <col min="15873" max="15873" width="6.83203125" style="162" customWidth="1"/>
    <col min="15874" max="15874" width="52.83203125" style="162" customWidth="1"/>
    <col min="15875" max="15875" width="37.1640625" style="162" customWidth="1"/>
    <col min="15876" max="15876" width="14.5" style="162" customWidth="1"/>
    <col min="15877" max="16128" width="9.33203125" style="162"/>
    <col min="16129" max="16129" width="6.83203125" style="162" customWidth="1"/>
    <col min="16130" max="16130" width="52.83203125" style="162" customWidth="1"/>
    <col min="16131" max="16131" width="37.1640625" style="162" customWidth="1"/>
    <col min="16132" max="16132" width="14.5" style="162" customWidth="1"/>
    <col min="16133" max="16384" width="9.33203125" style="162"/>
  </cols>
  <sheetData>
    <row r="1" spans="1:5" ht="18.75">
      <c r="A1" s="306" t="s">
        <v>357</v>
      </c>
      <c r="B1" s="306"/>
      <c r="C1" s="306"/>
      <c r="D1" s="306"/>
    </row>
    <row r="2" spans="1:5" ht="72.75" customHeight="1">
      <c r="A2" s="307" t="s">
        <v>355</v>
      </c>
      <c r="B2" s="307"/>
      <c r="C2" s="307"/>
      <c r="D2" s="307"/>
      <c r="E2" s="52"/>
    </row>
    <row r="3" spans="1:5" ht="18.75">
      <c r="A3" s="308" t="str">
        <f>'PL II'!A3:V3</f>
        <v>(Kèm theo Nghị quyết số     /NQ-HĐND ngày .... tháng ..... năm 2022 của Hội đồng nhân dân huyện Ia H'Drai)</v>
      </c>
      <c r="B3" s="308"/>
      <c r="C3" s="308"/>
      <c r="D3" s="308"/>
    </row>
    <row r="4" spans="1:5" ht="15.75">
      <c r="A4" s="309" t="s">
        <v>364</v>
      </c>
      <c r="B4" s="309"/>
      <c r="C4" s="309"/>
      <c r="D4" s="309"/>
    </row>
    <row r="5" spans="1:5">
      <c r="A5" s="305" t="s">
        <v>58</v>
      </c>
      <c r="B5" s="305" t="s">
        <v>98</v>
      </c>
      <c r="C5" s="310" t="s">
        <v>348</v>
      </c>
      <c r="D5" s="305" t="s">
        <v>1</v>
      </c>
    </row>
    <row r="6" spans="1:5">
      <c r="A6" s="305"/>
      <c r="B6" s="305"/>
      <c r="C6" s="310"/>
      <c r="D6" s="305"/>
    </row>
    <row r="7" spans="1:5" ht="44.25" customHeight="1">
      <c r="A7" s="305"/>
      <c r="B7" s="305"/>
      <c r="C7" s="310"/>
      <c r="D7" s="305"/>
    </row>
    <row r="8" spans="1:5" ht="24.75" customHeight="1">
      <c r="A8" s="305" t="s">
        <v>5</v>
      </c>
      <c r="B8" s="305"/>
      <c r="C8" s="221">
        <f>C9</f>
        <v>184389</v>
      </c>
      <c r="D8" s="211"/>
    </row>
    <row r="9" spans="1:5" s="163" customFormat="1" ht="39.950000000000003" customHeight="1">
      <c r="A9" s="212">
        <v>1</v>
      </c>
      <c r="B9" s="213" t="s">
        <v>107</v>
      </c>
      <c r="C9" s="221">
        <f>C10</f>
        <v>184389</v>
      </c>
      <c r="D9" s="211"/>
    </row>
    <row r="10" spans="1:5" ht="39.950000000000003" customHeight="1">
      <c r="A10" s="214" t="s">
        <v>69</v>
      </c>
      <c r="B10" s="215" t="s">
        <v>108</v>
      </c>
      <c r="C10" s="222">
        <f>C11+C13</f>
        <v>184389</v>
      </c>
      <c r="D10" s="216"/>
    </row>
    <row r="11" spans="1:5" s="164" customFormat="1" ht="39.950000000000003" customHeight="1">
      <c r="A11" s="217" t="s">
        <v>121</v>
      </c>
      <c r="B11" s="218" t="s">
        <v>202</v>
      </c>
      <c r="C11" s="223">
        <f>C12</f>
        <v>153734</v>
      </c>
      <c r="D11" s="219"/>
    </row>
    <row r="12" spans="1:5" ht="39.950000000000003" customHeight="1">
      <c r="A12" s="214" t="s">
        <v>74</v>
      </c>
      <c r="B12" s="215" t="s">
        <v>366</v>
      </c>
      <c r="C12" s="222">
        <v>153734</v>
      </c>
      <c r="D12" s="216"/>
    </row>
    <row r="13" spans="1:5" s="164" customFormat="1" ht="39.950000000000003" customHeight="1">
      <c r="A13" s="220" t="s">
        <v>125</v>
      </c>
      <c r="B13" s="218" t="s">
        <v>367</v>
      </c>
      <c r="C13" s="223">
        <f>C14+C15+C16</f>
        <v>30655</v>
      </c>
      <c r="D13" s="219"/>
    </row>
    <row r="14" spans="1:5" ht="39.950000000000003" customHeight="1">
      <c r="A14" s="214" t="s">
        <v>74</v>
      </c>
      <c r="B14" s="215" t="s">
        <v>122</v>
      </c>
      <c r="C14" s="222">
        <v>9016</v>
      </c>
      <c r="D14" s="216"/>
    </row>
    <row r="15" spans="1:5" ht="39.950000000000003" customHeight="1">
      <c r="A15" s="214" t="s">
        <v>74</v>
      </c>
      <c r="B15" s="215" t="s">
        <v>123</v>
      </c>
      <c r="C15" s="222">
        <v>12623</v>
      </c>
      <c r="D15" s="216"/>
    </row>
    <row r="16" spans="1:5" ht="39.950000000000003" customHeight="1">
      <c r="A16" s="214" t="s">
        <v>74</v>
      </c>
      <c r="B16" s="215" t="s">
        <v>124</v>
      </c>
      <c r="C16" s="222">
        <v>9016</v>
      </c>
      <c r="D16" s="216"/>
    </row>
  </sheetData>
  <mergeCells count="9">
    <mergeCell ref="A8:B8"/>
    <mergeCell ref="A1:D1"/>
    <mergeCell ref="A2:D2"/>
    <mergeCell ref="A3:D3"/>
    <mergeCell ref="A4:D4"/>
    <mergeCell ref="A5:A7"/>
    <mergeCell ref="B5:B7"/>
    <mergeCell ref="C5:C7"/>
    <mergeCell ref="D5:D7"/>
  </mergeCells>
  <pageMargins left="0.59" right="0.19685039370078741" top="0.74803149606299213" bottom="0.74803149606299213" header="0.31496062992125984" footer="0.31496062992125984"/>
  <pageSetup paperSize="9" scale="82" orientation="portrait" r:id="rId1"/>
  <ignoredErrors>
    <ignoredError sqref="C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E15"/>
  <sheetViews>
    <sheetView topLeftCell="A7" workbookViewId="0">
      <selection activeCell="C11" sqref="C11"/>
    </sheetView>
  </sheetViews>
  <sheetFormatPr defaultRowHeight="12.75"/>
  <cols>
    <col min="1" max="1" width="4.5" style="162" bestFit="1" customWidth="1"/>
    <col min="2" max="2" width="94" style="162" customWidth="1"/>
    <col min="3" max="3" width="21.6640625" style="165" customWidth="1"/>
    <col min="4" max="4" width="25.6640625" style="162" customWidth="1"/>
    <col min="5" max="256" width="9.33203125" style="162"/>
    <col min="257" max="257" width="6.83203125" style="162" customWidth="1"/>
    <col min="258" max="258" width="52.83203125" style="162" customWidth="1"/>
    <col min="259" max="259" width="37.1640625" style="162" customWidth="1"/>
    <col min="260" max="260" width="14.5" style="162" customWidth="1"/>
    <col min="261" max="512" width="9.33203125" style="162"/>
    <col min="513" max="513" width="6.83203125" style="162" customWidth="1"/>
    <col min="514" max="514" width="52.83203125" style="162" customWidth="1"/>
    <col min="515" max="515" width="37.1640625" style="162" customWidth="1"/>
    <col min="516" max="516" width="14.5" style="162" customWidth="1"/>
    <col min="517" max="768" width="9.33203125" style="162"/>
    <col min="769" max="769" width="6.83203125" style="162" customWidth="1"/>
    <col min="770" max="770" width="52.83203125" style="162" customWidth="1"/>
    <col min="771" max="771" width="37.1640625" style="162" customWidth="1"/>
    <col min="772" max="772" width="14.5" style="162" customWidth="1"/>
    <col min="773" max="1024" width="9.33203125" style="162"/>
    <col min="1025" max="1025" width="6.83203125" style="162" customWidth="1"/>
    <col min="1026" max="1026" width="52.83203125" style="162" customWidth="1"/>
    <col min="1027" max="1027" width="37.1640625" style="162" customWidth="1"/>
    <col min="1028" max="1028" width="14.5" style="162" customWidth="1"/>
    <col min="1029" max="1280" width="9.33203125" style="162"/>
    <col min="1281" max="1281" width="6.83203125" style="162" customWidth="1"/>
    <col min="1282" max="1282" width="52.83203125" style="162" customWidth="1"/>
    <col min="1283" max="1283" width="37.1640625" style="162" customWidth="1"/>
    <col min="1284" max="1284" width="14.5" style="162" customWidth="1"/>
    <col min="1285" max="1536" width="9.33203125" style="162"/>
    <col min="1537" max="1537" width="6.83203125" style="162" customWidth="1"/>
    <col min="1538" max="1538" width="52.83203125" style="162" customWidth="1"/>
    <col min="1539" max="1539" width="37.1640625" style="162" customWidth="1"/>
    <col min="1540" max="1540" width="14.5" style="162" customWidth="1"/>
    <col min="1541" max="1792" width="9.33203125" style="162"/>
    <col min="1793" max="1793" width="6.83203125" style="162" customWidth="1"/>
    <col min="1794" max="1794" width="52.83203125" style="162" customWidth="1"/>
    <col min="1795" max="1795" width="37.1640625" style="162" customWidth="1"/>
    <col min="1796" max="1796" width="14.5" style="162" customWidth="1"/>
    <col min="1797" max="2048" width="9.33203125" style="162"/>
    <col min="2049" max="2049" width="6.83203125" style="162" customWidth="1"/>
    <col min="2050" max="2050" width="52.83203125" style="162" customWidth="1"/>
    <col min="2051" max="2051" width="37.1640625" style="162" customWidth="1"/>
    <col min="2052" max="2052" width="14.5" style="162" customWidth="1"/>
    <col min="2053" max="2304" width="9.33203125" style="162"/>
    <col min="2305" max="2305" width="6.83203125" style="162" customWidth="1"/>
    <col min="2306" max="2306" width="52.83203125" style="162" customWidth="1"/>
    <col min="2307" max="2307" width="37.1640625" style="162" customWidth="1"/>
    <col min="2308" max="2308" width="14.5" style="162" customWidth="1"/>
    <col min="2309" max="2560" width="9.33203125" style="162"/>
    <col min="2561" max="2561" width="6.83203125" style="162" customWidth="1"/>
    <col min="2562" max="2562" width="52.83203125" style="162" customWidth="1"/>
    <col min="2563" max="2563" width="37.1640625" style="162" customWidth="1"/>
    <col min="2564" max="2564" width="14.5" style="162" customWidth="1"/>
    <col min="2565" max="2816" width="9.33203125" style="162"/>
    <col min="2817" max="2817" width="6.83203125" style="162" customWidth="1"/>
    <col min="2818" max="2818" width="52.83203125" style="162" customWidth="1"/>
    <col min="2819" max="2819" width="37.1640625" style="162" customWidth="1"/>
    <col min="2820" max="2820" width="14.5" style="162" customWidth="1"/>
    <col min="2821" max="3072" width="9.33203125" style="162"/>
    <col min="3073" max="3073" width="6.83203125" style="162" customWidth="1"/>
    <col min="3074" max="3074" width="52.83203125" style="162" customWidth="1"/>
    <col min="3075" max="3075" width="37.1640625" style="162" customWidth="1"/>
    <col min="3076" max="3076" width="14.5" style="162" customWidth="1"/>
    <col min="3077" max="3328" width="9.33203125" style="162"/>
    <col min="3329" max="3329" width="6.83203125" style="162" customWidth="1"/>
    <col min="3330" max="3330" width="52.83203125" style="162" customWidth="1"/>
    <col min="3331" max="3331" width="37.1640625" style="162" customWidth="1"/>
    <col min="3332" max="3332" width="14.5" style="162" customWidth="1"/>
    <col min="3333" max="3584" width="9.33203125" style="162"/>
    <col min="3585" max="3585" width="6.83203125" style="162" customWidth="1"/>
    <col min="3586" max="3586" width="52.83203125" style="162" customWidth="1"/>
    <col min="3587" max="3587" width="37.1640625" style="162" customWidth="1"/>
    <col min="3588" max="3588" width="14.5" style="162" customWidth="1"/>
    <col min="3589" max="3840" width="9.33203125" style="162"/>
    <col min="3841" max="3841" width="6.83203125" style="162" customWidth="1"/>
    <col min="3842" max="3842" width="52.83203125" style="162" customWidth="1"/>
    <col min="3843" max="3843" width="37.1640625" style="162" customWidth="1"/>
    <col min="3844" max="3844" width="14.5" style="162" customWidth="1"/>
    <col min="3845" max="4096" width="9.33203125" style="162"/>
    <col min="4097" max="4097" width="6.83203125" style="162" customWidth="1"/>
    <col min="4098" max="4098" width="52.83203125" style="162" customWidth="1"/>
    <col min="4099" max="4099" width="37.1640625" style="162" customWidth="1"/>
    <col min="4100" max="4100" width="14.5" style="162" customWidth="1"/>
    <col min="4101" max="4352" width="9.33203125" style="162"/>
    <col min="4353" max="4353" width="6.83203125" style="162" customWidth="1"/>
    <col min="4354" max="4354" width="52.83203125" style="162" customWidth="1"/>
    <col min="4355" max="4355" width="37.1640625" style="162" customWidth="1"/>
    <col min="4356" max="4356" width="14.5" style="162" customWidth="1"/>
    <col min="4357" max="4608" width="9.33203125" style="162"/>
    <col min="4609" max="4609" width="6.83203125" style="162" customWidth="1"/>
    <col min="4610" max="4610" width="52.83203125" style="162" customWidth="1"/>
    <col min="4611" max="4611" width="37.1640625" style="162" customWidth="1"/>
    <col min="4612" max="4612" width="14.5" style="162" customWidth="1"/>
    <col min="4613" max="4864" width="9.33203125" style="162"/>
    <col min="4865" max="4865" width="6.83203125" style="162" customWidth="1"/>
    <col min="4866" max="4866" width="52.83203125" style="162" customWidth="1"/>
    <col min="4867" max="4867" width="37.1640625" style="162" customWidth="1"/>
    <col min="4868" max="4868" width="14.5" style="162" customWidth="1"/>
    <col min="4869" max="5120" width="9.33203125" style="162"/>
    <col min="5121" max="5121" width="6.83203125" style="162" customWidth="1"/>
    <col min="5122" max="5122" width="52.83203125" style="162" customWidth="1"/>
    <col min="5123" max="5123" width="37.1640625" style="162" customWidth="1"/>
    <col min="5124" max="5124" width="14.5" style="162" customWidth="1"/>
    <col min="5125" max="5376" width="9.33203125" style="162"/>
    <col min="5377" max="5377" width="6.83203125" style="162" customWidth="1"/>
    <col min="5378" max="5378" width="52.83203125" style="162" customWidth="1"/>
    <col min="5379" max="5379" width="37.1640625" style="162" customWidth="1"/>
    <col min="5380" max="5380" width="14.5" style="162" customWidth="1"/>
    <col min="5381" max="5632" width="9.33203125" style="162"/>
    <col min="5633" max="5633" width="6.83203125" style="162" customWidth="1"/>
    <col min="5634" max="5634" width="52.83203125" style="162" customWidth="1"/>
    <col min="5635" max="5635" width="37.1640625" style="162" customWidth="1"/>
    <col min="5636" max="5636" width="14.5" style="162" customWidth="1"/>
    <col min="5637" max="5888" width="9.33203125" style="162"/>
    <col min="5889" max="5889" width="6.83203125" style="162" customWidth="1"/>
    <col min="5890" max="5890" width="52.83203125" style="162" customWidth="1"/>
    <col min="5891" max="5891" width="37.1640625" style="162" customWidth="1"/>
    <col min="5892" max="5892" width="14.5" style="162" customWidth="1"/>
    <col min="5893" max="6144" width="9.33203125" style="162"/>
    <col min="6145" max="6145" width="6.83203125" style="162" customWidth="1"/>
    <col min="6146" max="6146" width="52.83203125" style="162" customWidth="1"/>
    <col min="6147" max="6147" width="37.1640625" style="162" customWidth="1"/>
    <col min="6148" max="6148" width="14.5" style="162" customWidth="1"/>
    <col min="6149" max="6400" width="9.33203125" style="162"/>
    <col min="6401" max="6401" width="6.83203125" style="162" customWidth="1"/>
    <col min="6402" max="6402" width="52.83203125" style="162" customWidth="1"/>
    <col min="6403" max="6403" width="37.1640625" style="162" customWidth="1"/>
    <col min="6404" max="6404" width="14.5" style="162" customWidth="1"/>
    <col min="6405" max="6656" width="9.33203125" style="162"/>
    <col min="6657" max="6657" width="6.83203125" style="162" customWidth="1"/>
    <col min="6658" max="6658" width="52.83203125" style="162" customWidth="1"/>
    <col min="6659" max="6659" width="37.1640625" style="162" customWidth="1"/>
    <col min="6660" max="6660" width="14.5" style="162" customWidth="1"/>
    <col min="6661" max="6912" width="9.33203125" style="162"/>
    <col min="6913" max="6913" width="6.83203125" style="162" customWidth="1"/>
    <col min="6914" max="6914" width="52.83203125" style="162" customWidth="1"/>
    <col min="6915" max="6915" width="37.1640625" style="162" customWidth="1"/>
    <col min="6916" max="6916" width="14.5" style="162" customWidth="1"/>
    <col min="6917" max="7168" width="9.33203125" style="162"/>
    <col min="7169" max="7169" width="6.83203125" style="162" customWidth="1"/>
    <col min="7170" max="7170" width="52.83203125" style="162" customWidth="1"/>
    <col min="7171" max="7171" width="37.1640625" style="162" customWidth="1"/>
    <col min="7172" max="7172" width="14.5" style="162" customWidth="1"/>
    <col min="7173" max="7424" width="9.33203125" style="162"/>
    <col min="7425" max="7425" width="6.83203125" style="162" customWidth="1"/>
    <col min="7426" max="7426" width="52.83203125" style="162" customWidth="1"/>
    <col min="7427" max="7427" width="37.1640625" style="162" customWidth="1"/>
    <col min="7428" max="7428" width="14.5" style="162" customWidth="1"/>
    <col min="7429" max="7680" width="9.33203125" style="162"/>
    <col min="7681" max="7681" width="6.83203125" style="162" customWidth="1"/>
    <col min="7682" max="7682" width="52.83203125" style="162" customWidth="1"/>
    <col min="7683" max="7683" width="37.1640625" style="162" customWidth="1"/>
    <col min="7684" max="7684" width="14.5" style="162" customWidth="1"/>
    <col min="7685" max="7936" width="9.33203125" style="162"/>
    <col min="7937" max="7937" width="6.83203125" style="162" customWidth="1"/>
    <col min="7938" max="7938" width="52.83203125" style="162" customWidth="1"/>
    <col min="7939" max="7939" width="37.1640625" style="162" customWidth="1"/>
    <col min="7940" max="7940" width="14.5" style="162" customWidth="1"/>
    <col min="7941" max="8192" width="9.33203125" style="162"/>
    <col min="8193" max="8193" width="6.83203125" style="162" customWidth="1"/>
    <col min="8194" max="8194" width="52.83203125" style="162" customWidth="1"/>
    <col min="8195" max="8195" width="37.1640625" style="162" customWidth="1"/>
    <col min="8196" max="8196" width="14.5" style="162" customWidth="1"/>
    <col min="8197" max="8448" width="9.33203125" style="162"/>
    <col min="8449" max="8449" width="6.83203125" style="162" customWidth="1"/>
    <col min="8450" max="8450" width="52.83203125" style="162" customWidth="1"/>
    <col min="8451" max="8451" width="37.1640625" style="162" customWidth="1"/>
    <col min="8452" max="8452" width="14.5" style="162" customWidth="1"/>
    <col min="8453" max="8704" width="9.33203125" style="162"/>
    <col min="8705" max="8705" width="6.83203125" style="162" customWidth="1"/>
    <col min="8706" max="8706" width="52.83203125" style="162" customWidth="1"/>
    <col min="8707" max="8707" width="37.1640625" style="162" customWidth="1"/>
    <col min="8708" max="8708" width="14.5" style="162" customWidth="1"/>
    <col min="8709" max="8960" width="9.33203125" style="162"/>
    <col min="8961" max="8961" width="6.83203125" style="162" customWidth="1"/>
    <col min="8962" max="8962" width="52.83203125" style="162" customWidth="1"/>
    <col min="8963" max="8963" width="37.1640625" style="162" customWidth="1"/>
    <col min="8964" max="8964" width="14.5" style="162" customWidth="1"/>
    <col min="8965" max="9216" width="9.33203125" style="162"/>
    <col min="9217" max="9217" width="6.83203125" style="162" customWidth="1"/>
    <col min="9218" max="9218" width="52.83203125" style="162" customWidth="1"/>
    <col min="9219" max="9219" width="37.1640625" style="162" customWidth="1"/>
    <col min="9220" max="9220" width="14.5" style="162" customWidth="1"/>
    <col min="9221" max="9472" width="9.33203125" style="162"/>
    <col min="9473" max="9473" width="6.83203125" style="162" customWidth="1"/>
    <col min="9474" max="9474" width="52.83203125" style="162" customWidth="1"/>
    <col min="9475" max="9475" width="37.1640625" style="162" customWidth="1"/>
    <col min="9476" max="9476" width="14.5" style="162" customWidth="1"/>
    <col min="9477" max="9728" width="9.33203125" style="162"/>
    <col min="9729" max="9729" width="6.83203125" style="162" customWidth="1"/>
    <col min="9730" max="9730" width="52.83203125" style="162" customWidth="1"/>
    <col min="9731" max="9731" width="37.1640625" style="162" customWidth="1"/>
    <col min="9732" max="9732" width="14.5" style="162" customWidth="1"/>
    <col min="9733" max="9984" width="9.33203125" style="162"/>
    <col min="9985" max="9985" width="6.83203125" style="162" customWidth="1"/>
    <col min="9986" max="9986" width="52.83203125" style="162" customWidth="1"/>
    <col min="9987" max="9987" width="37.1640625" style="162" customWidth="1"/>
    <col min="9988" max="9988" width="14.5" style="162" customWidth="1"/>
    <col min="9989" max="10240" width="9.33203125" style="162"/>
    <col min="10241" max="10241" width="6.83203125" style="162" customWidth="1"/>
    <col min="10242" max="10242" width="52.83203125" style="162" customWidth="1"/>
    <col min="10243" max="10243" width="37.1640625" style="162" customWidth="1"/>
    <col min="10244" max="10244" width="14.5" style="162" customWidth="1"/>
    <col min="10245" max="10496" width="9.33203125" style="162"/>
    <col min="10497" max="10497" width="6.83203125" style="162" customWidth="1"/>
    <col min="10498" max="10498" width="52.83203125" style="162" customWidth="1"/>
    <col min="10499" max="10499" width="37.1640625" style="162" customWidth="1"/>
    <col min="10500" max="10500" width="14.5" style="162" customWidth="1"/>
    <col min="10501" max="10752" width="9.33203125" style="162"/>
    <col min="10753" max="10753" width="6.83203125" style="162" customWidth="1"/>
    <col min="10754" max="10754" width="52.83203125" style="162" customWidth="1"/>
    <col min="10755" max="10755" width="37.1640625" style="162" customWidth="1"/>
    <col min="10756" max="10756" width="14.5" style="162" customWidth="1"/>
    <col min="10757" max="11008" width="9.33203125" style="162"/>
    <col min="11009" max="11009" width="6.83203125" style="162" customWidth="1"/>
    <col min="11010" max="11010" width="52.83203125" style="162" customWidth="1"/>
    <col min="11011" max="11011" width="37.1640625" style="162" customWidth="1"/>
    <col min="11012" max="11012" width="14.5" style="162" customWidth="1"/>
    <col min="11013" max="11264" width="9.33203125" style="162"/>
    <col min="11265" max="11265" width="6.83203125" style="162" customWidth="1"/>
    <col min="11266" max="11266" width="52.83203125" style="162" customWidth="1"/>
    <col min="11267" max="11267" width="37.1640625" style="162" customWidth="1"/>
    <col min="11268" max="11268" width="14.5" style="162" customWidth="1"/>
    <col min="11269" max="11520" width="9.33203125" style="162"/>
    <col min="11521" max="11521" width="6.83203125" style="162" customWidth="1"/>
    <col min="11522" max="11522" width="52.83203125" style="162" customWidth="1"/>
    <col min="11523" max="11523" width="37.1640625" style="162" customWidth="1"/>
    <col min="11524" max="11524" width="14.5" style="162" customWidth="1"/>
    <col min="11525" max="11776" width="9.33203125" style="162"/>
    <col min="11777" max="11777" width="6.83203125" style="162" customWidth="1"/>
    <col min="11778" max="11778" width="52.83203125" style="162" customWidth="1"/>
    <col min="11779" max="11779" width="37.1640625" style="162" customWidth="1"/>
    <col min="11780" max="11780" width="14.5" style="162" customWidth="1"/>
    <col min="11781" max="12032" width="9.33203125" style="162"/>
    <col min="12033" max="12033" width="6.83203125" style="162" customWidth="1"/>
    <col min="12034" max="12034" width="52.83203125" style="162" customWidth="1"/>
    <col min="12035" max="12035" width="37.1640625" style="162" customWidth="1"/>
    <col min="12036" max="12036" width="14.5" style="162" customWidth="1"/>
    <col min="12037" max="12288" width="9.33203125" style="162"/>
    <col min="12289" max="12289" width="6.83203125" style="162" customWidth="1"/>
    <col min="12290" max="12290" width="52.83203125" style="162" customWidth="1"/>
    <col min="12291" max="12291" width="37.1640625" style="162" customWidth="1"/>
    <col min="12292" max="12292" width="14.5" style="162" customWidth="1"/>
    <col min="12293" max="12544" width="9.33203125" style="162"/>
    <col min="12545" max="12545" width="6.83203125" style="162" customWidth="1"/>
    <col min="12546" max="12546" width="52.83203125" style="162" customWidth="1"/>
    <col min="12547" max="12547" width="37.1640625" style="162" customWidth="1"/>
    <col min="12548" max="12548" width="14.5" style="162" customWidth="1"/>
    <col min="12549" max="12800" width="9.33203125" style="162"/>
    <col min="12801" max="12801" width="6.83203125" style="162" customWidth="1"/>
    <col min="12802" max="12802" width="52.83203125" style="162" customWidth="1"/>
    <col min="12803" max="12803" width="37.1640625" style="162" customWidth="1"/>
    <col min="12804" max="12804" width="14.5" style="162" customWidth="1"/>
    <col min="12805" max="13056" width="9.33203125" style="162"/>
    <col min="13057" max="13057" width="6.83203125" style="162" customWidth="1"/>
    <col min="13058" max="13058" width="52.83203125" style="162" customWidth="1"/>
    <col min="13059" max="13059" width="37.1640625" style="162" customWidth="1"/>
    <col min="13060" max="13060" width="14.5" style="162" customWidth="1"/>
    <col min="13061" max="13312" width="9.33203125" style="162"/>
    <col min="13313" max="13313" width="6.83203125" style="162" customWidth="1"/>
    <col min="13314" max="13314" width="52.83203125" style="162" customWidth="1"/>
    <col min="13315" max="13315" width="37.1640625" style="162" customWidth="1"/>
    <col min="13316" max="13316" width="14.5" style="162" customWidth="1"/>
    <col min="13317" max="13568" width="9.33203125" style="162"/>
    <col min="13569" max="13569" width="6.83203125" style="162" customWidth="1"/>
    <col min="13570" max="13570" width="52.83203125" style="162" customWidth="1"/>
    <col min="13571" max="13571" width="37.1640625" style="162" customWidth="1"/>
    <col min="13572" max="13572" width="14.5" style="162" customWidth="1"/>
    <col min="13573" max="13824" width="9.33203125" style="162"/>
    <col min="13825" max="13825" width="6.83203125" style="162" customWidth="1"/>
    <col min="13826" max="13826" width="52.83203125" style="162" customWidth="1"/>
    <col min="13827" max="13827" width="37.1640625" style="162" customWidth="1"/>
    <col min="13828" max="13828" width="14.5" style="162" customWidth="1"/>
    <col min="13829" max="14080" width="9.33203125" style="162"/>
    <col min="14081" max="14081" width="6.83203125" style="162" customWidth="1"/>
    <col min="14082" max="14082" width="52.83203125" style="162" customWidth="1"/>
    <col min="14083" max="14083" width="37.1640625" style="162" customWidth="1"/>
    <col min="14084" max="14084" width="14.5" style="162" customWidth="1"/>
    <col min="14085" max="14336" width="9.33203125" style="162"/>
    <col min="14337" max="14337" width="6.83203125" style="162" customWidth="1"/>
    <col min="14338" max="14338" width="52.83203125" style="162" customWidth="1"/>
    <col min="14339" max="14339" width="37.1640625" style="162" customWidth="1"/>
    <col min="14340" max="14340" width="14.5" style="162" customWidth="1"/>
    <col min="14341" max="14592" width="9.33203125" style="162"/>
    <col min="14593" max="14593" width="6.83203125" style="162" customWidth="1"/>
    <col min="14594" max="14594" width="52.83203125" style="162" customWidth="1"/>
    <col min="14595" max="14595" width="37.1640625" style="162" customWidth="1"/>
    <col min="14596" max="14596" width="14.5" style="162" customWidth="1"/>
    <col min="14597" max="14848" width="9.33203125" style="162"/>
    <col min="14849" max="14849" width="6.83203125" style="162" customWidth="1"/>
    <col min="14850" max="14850" width="52.83203125" style="162" customWidth="1"/>
    <col min="14851" max="14851" width="37.1640625" style="162" customWidth="1"/>
    <col min="14852" max="14852" width="14.5" style="162" customWidth="1"/>
    <col min="14853" max="15104" width="9.33203125" style="162"/>
    <col min="15105" max="15105" width="6.83203125" style="162" customWidth="1"/>
    <col min="15106" max="15106" width="52.83203125" style="162" customWidth="1"/>
    <col min="15107" max="15107" width="37.1640625" style="162" customWidth="1"/>
    <col min="15108" max="15108" width="14.5" style="162" customWidth="1"/>
    <col min="15109" max="15360" width="9.33203125" style="162"/>
    <col min="15361" max="15361" width="6.83203125" style="162" customWidth="1"/>
    <col min="15362" max="15362" width="52.83203125" style="162" customWidth="1"/>
    <col min="15363" max="15363" width="37.1640625" style="162" customWidth="1"/>
    <col min="15364" max="15364" width="14.5" style="162" customWidth="1"/>
    <col min="15365" max="15616" width="9.33203125" style="162"/>
    <col min="15617" max="15617" width="6.83203125" style="162" customWidth="1"/>
    <col min="15618" max="15618" width="52.83203125" style="162" customWidth="1"/>
    <col min="15619" max="15619" width="37.1640625" style="162" customWidth="1"/>
    <col min="15620" max="15620" width="14.5" style="162" customWidth="1"/>
    <col min="15621" max="15872" width="9.33203125" style="162"/>
    <col min="15873" max="15873" width="6.83203125" style="162" customWidth="1"/>
    <col min="15874" max="15874" width="52.83203125" style="162" customWidth="1"/>
    <col min="15875" max="15875" width="37.1640625" style="162" customWidth="1"/>
    <col min="15876" max="15876" width="14.5" style="162" customWidth="1"/>
    <col min="15877" max="16128" width="9.33203125" style="162"/>
    <col min="16129" max="16129" width="6.83203125" style="162" customWidth="1"/>
    <col min="16130" max="16130" width="52.83203125" style="162" customWidth="1"/>
    <col min="16131" max="16131" width="37.1640625" style="162" customWidth="1"/>
    <col min="16132" max="16132" width="14.5" style="162" customWidth="1"/>
    <col min="16133" max="16384" width="9.33203125" style="162"/>
  </cols>
  <sheetData>
    <row r="1" spans="1:5" ht="18.75">
      <c r="A1" s="306" t="s">
        <v>109</v>
      </c>
      <c r="B1" s="306"/>
      <c r="C1" s="306"/>
      <c r="D1" s="306"/>
    </row>
    <row r="2" spans="1:5" ht="75" customHeight="1">
      <c r="A2" s="307" t="s">
        <v>356</v>
      </c>
      <c r="B2" s="307"/>
      <c r="C2" s="307"/>
      <c r="D2" s="307"/>
      <c r="E2" s="52"/>
    </row>
    <row r="3" spans="1:5" ht="18.75">
      <c r="A3" s="308" t="str">
        <f>'PL II'!A3:V3</f>
        <v>(Kèm theo Nghị quyết số     /NQ-HĐND ngày .... tháng ..... năm 2022 của Hội đồng nhân dân huyện Ia H'Drai)</v>
      </c>
      <c r="B3" s="308"/>
      <c r="C3" s="308"/>
      <c r="D3" s="308"/>
    </row>
    <row r="4" spans="1:5" ht="15.75">
      <c r="A4" s="309" t="s">
        <v>364</v>
      </c>
      <c r="B4" s="309"/>
      <c r="C4" s="309"/>
      <c r="D4" s="309"/>
    </row>
    <row r="5" spans="1:5">
      <c r="A5" s="305" t="s">
        <v>58</v>
      </c>
      <c r="B5" s="305" t="s">
        <v>136</v>
      </c>
      <c r="C5" s="310" t="s">
        <v>137</v>
      </c>
      <c r="D5" s="305" t="s">
        <v>1</v>
      </c>
    </row>
    <row r="6" spans="1:5">
      <c r="A6" s="305"/>
      <c r="B6" s="305"/>
      <c r="C6" s="310"/>
      <c r="D6" s="305"/>
    </row>
    <row r="7" spans="1:5" ht="68.25" customHeight="1">
      <c r="A7" s="305"/>
      <c r="B7" s="305"/>
      <c r="C7" s="310"/>
      <c r="D7" s="305"/>
    </row>
    <row r="8" spans="1:5" ht="24.75" customHeight="1">
      <c r="A8" s="305" t="s">
        <v>5</v>
      </c>
      <c r="B8" s="305"/>
      <c r="C8" s="221">
        <f>C9</f>
        <v>6998</v>
      </c>
      <c r="D8" s="211"/>
    </row>
    <row r="9" spans="1:5" s="163" customFormat="1" ht="39.950000000000003" customHeight="1">
      <c r="A9" s="212">
        <v>1</v>
      </c>
      <c r="B9" s="213" t="s">
        <v>135</v>
      </c>
      <c r="C9" s="221">
        <f>C10+C14</f>
        <v>6998</v>
      </c>
      <c r="D9" s="211"/>
    </row>
    <row r="10" spans="1:5" s="163" customFormat="1" ht="39.950000000000003" customHeight="1">
      <c r="A10" s="212" t="s">
        <v>69</v>
      </c>
      <c r="B10" s="213" t="s">
        <v>244</v>
      </c>
      <c r="C10" s="221">
        <f>C11+C12+C13</f>
        <v>3839</v>
      </c>
      <c r="D10" s="211"/>
    </row>
    <row r="11" spans="1:5" ht="39.950000000000003" customHeight="1">
      <c r="A11" s="214" t="s">
        <v>74</v>
      </c>
      <c r="B11" s="215" t="s">
        <v>122</v>
      </c>
      <c r="C11" s="222">
        <v>427</v>
      </c>
      <c r="D11" s="216"/>
    </row>
    <row r="12" spans="1:5" ht="39.950000000000003" customHeight="1">
      <c r="A12" s="214" t="s">
        <v>74</v>
      </c>
      <c r="B12" s="215" t="s">
        <v>123</v>
      </c>
      <c r="C12" s="222">
        <v>1706</v>
      </c>
      <c r="D12" s="216"/>
    </row>
    <row r="13" spans="1:5" ht="39.950000000000003" customHeight="1">
      <c r="A13" s="214" t="s">
        <v>74</v>
      </c>
      <c r="B13" s="215" t="s">
        <v>124</v>
      </c>
      <c r="C13" s="222">
        <v>1706</v>
      </c>
      <c r="D13" s="216"/>
    </row>
    <row r="14" spans="1:5" s="163" customFormat="1" ht="39.950000000000003" customHeight="1">
      <c r="A14" s="212" t="s">
        <v>72</v>
      </c>
      <c r="B14" s="213" t="s">
        <v>250</v>
      </c>
      <c r="C14" s="221">
        <f>C15</f>
        <v>3159</v>
      </c>
      <c r="D14" s="211"/>
    </row>
    <row r="15" spans="1:5" ht="39.950000000000003" customHeight="1">
      <c r="A15" s="214" t="s">
        <v>74</v>
      </c>
      <c r="B15" s="215" t="s">
        <v>122</v>
      </c>
      <c r="C15" s="222">
        <f>3159</f>
        <v>3159</v>
      </c>
      <c r="D15" s="216"/>
    </row>
  </sheetData>
  <mergeCells count="9">
    <mergeCell ref="A8:B8"/>
    <mergeCell ref="A1:D1"/>
    <mergeCell ref="A2:D2"/>
    <mergeCell ref="A3:D3"/>
    <mergeCell ref="A4:D4"/>
    <mergeCell ref="A5:A7"/>
    <mergeCell ref="B5:B7"/>
    <mergeCell ref="C5:C7"/>
    <mergeCell ref="D5:D7"/>
  </mergeCells>
  <pageMargins left="0.66" right="0.19685039370078741"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A22"/>
  <sheetViews>
    <sheetView showZeros="0" zoomScale="85" zoomScaleNormal="85" workbookViewId="0">
      <pane xSplit="2" ySplit="10" topLeftCell="C11" activePane="bottomRight" state="frozen"/>
      <selection pane="topRight" activeCell="C1" sqref="C1"/>
      <selection pane="bottomLeft" activeCell="A10" sqref="A10"/>
      <selection pane="bottomRight" activeCell="P12" sqref="P12:P14"/>
    </sheetView>
  </sheetViews>
  <sheetFormatPr defaultRowHeight="15" outlineLevelRow="1"/>
  <cols>
    <col min="1" max="1" width="3.83203125" style="24" bestFit="1" customWidth="1"/>
    <col min="2" max="2" width="20.1640625" style="24" customWidth="1"/>
    <col min="3" max="3" width="9" style="31" customWidth="1"/>
    <col min="4" max="9" width="9" style="24" customWidth="1"/>
    <col min="10" max="10" width="9.5" style="32" customWidth="1"/>
    <col min="11" max="13" width="9.5" style="24" customWidth="1"/>
    <col min="14" max="15" width="9.83203125" style="24" customWidth="1"/>
    <col min="16" max="17" width="11.5" style="24" customWidth="1"/>
    <col min="18" max="18" width="27.6640625" style="24" customWidth="1"/>
    <col min="19" max="256" width="9.33203125" style="24"/>
    <col min="257" max="257" width="3.83203125" style="24" bestFit="1" customWidth="1"/>
    <col min="258" max="258" width="24.5" style="24" customWidth="1"/>
    <col min="259" max="265" width="9" style="24" customWidth="1"/>
    <col min="266" max="269" width="9.5" style="24" customWidth="1"/>
    <col min="270" max="271" width="9.83203125" style="24" customWidth="1"/>
    <col min="272" max="273" width="11.5" style="24" customWidth="1"/>
    <col min="274" max="274" width="27.6640625" style="24" customWidth="1"/>
    <col min="275" max="512" width="9.33203125" style="24"/>
    <col min="513" max="513" width="3.83203125" style="24" bestFit="1" customWidth="1"/>
    <col min="514" max="514" width="24.5" style="24" customWidth="1"/>
    <col min="515" max="521" width="9" style="24" customWidth="1"/>
    <col min="522" max="525" width="9.5" style="24" customWidth="1"/>
    <col min="526" max="527" width="9.83203125" style="24" customWidth="1"/>
    <col min="528" max="529" width="11.5" style="24" customWidth="1"/>
    <col min="530" max="530" width="27.6640625" style="24" customWidth="1"/>
    <col min="531" max="768" width="9.33203125" style="24"/>
    <col min="769" max="769" width="3.83203125" style="24" bestFit="1" customWidth="1"/>
    <col min="770" max="770" width="24.5" style="24" customWidth="1"/>
    <col min="771" max="777" width="9" style="24" customWidth="1"/>
    <col min="778" max="781" width="9.5" style="24" customWidth="1"/>
    <col min="782" max="783" width="9.83203125" style="24" customWidth="1"/>
    <col min="784" max="785" width="11.5" style="24" customWidth="1"/>
    <col min="786" max="786" width="27.6640625" style="24" customWidth="1"/>
    <col min="787" max="1024" width="9.33203125" style="24"/>
    <col min="1025" max="1025" width="3.83203125" style="24" bestFit="1" customWidth="1"/>
    <col min="1026" max="1026" width="24.5" style="24" customWidth="1"/>
    <col min="1027" max="1033" width="9" style="24" customWidth="1"/>
    <col min="1034" max="1037" width="9.5" style="24" customWidth="1"/>
    <col min="1038" max="1039" width="9.83203125" style="24" customWidth="1"/>
    <col min="1040" max="1041" width="11.5" style="24" customWidth="1"/>
    <col min="1042" max="1042" width="27.6640625" style="24" customWidth="1"/>
    <col min="1043" max="1280" width="9.33203125" style="24"/>
    <col min="1281" max="1281" width="3.83203125" style="24" bestFit="1" customWidth="1"/>
    <col min="1282" max="1282" width="24.5" style="24" customWidth="1"/>
    <col min="1283" max="1289" width="9" style="24" customWidth="1"/>
    <col min="1290" max="1293" width="9.5" style="24" customWidth="1"/>
    <col min="1294" max="1295" width="9.83203125" style="24" customWidth="1"/>
    <col min="1296" max="1297" width="11.5" style="24" customWidth="1"/>
    <col min="1298" max="1298" width="27.6640625" style="24" customWidth="1"/>
    <col min="1299" max="1536" width="9.33203125" style="24"/>
    <col min="1537" max="1537" width="3.83203125" style="24" bestFit="1" customWidth="1"/>
    <col min="1538" max="1538" width="24.5" style="24" customWidth="1"/>
    <col min="1539" max="1545" width="9" style="24" customWidth="1"/>
    <col min="1546" max="1549" width="9.5" style="24" customWidth="1"/>
    <col min="1550" max="1551" width="9.83203125" style="24" customWidth="1"/>
    <col min="1552" max="1553" width="11.5" style="24" customWidth="1"/>
    <col min="1554" max="1554" width="27.6640625" style="24" customWidth="1"/>
    <col min="1555" max="1792" width="9.33203125" style="24"/>
    <col min="1793" max="1793" width="3.83203125" style="24" bestFit="1" customWidth="1"/>
    <col min="1794" max="1794" width="24.5" style="24" customWidth="1"/>
    <col min="1795" max="1801" width="9" style="24" customWidth="1"/>
    <col min="1802" max="1805" width="9.5" style="24" customWidth="1"/>
    <col min="1806" max="1807" width="9.83203125" style="24" customWidth="1"/>
    <col min="1808" max="1809" width="11.5" style="24" customWidth="1"/>
    <col min="1810" max="1810" width="27.6640625" style="24" customWidth="1"/>
    <col min="1811" max="2048" width="9.33203125" style="24"/>
    <col min="2049" max="2049" width="3.83203125" style="24" bestFit="1" customWidth="1"/>
    <col min="2050" max="2050" width="24.5" style="24" customWidth="1"/>
    <col min="2051" max="2057" width="9" style="24" customWidth="1"/>
    <col min="2058" max="2061" width="9.5" style="24" customWidth="1"/>
    <col min="2062" max="2063" width="9.83203125" style="24" customWidth="1"/>
    <col min="2064" max="2065" width="11.5" style="24" customWidth="1"/>
    <col min="2066" max="2066" width="27.6640625" style="24" customWidth="1"/>
    <col min="2067" max="2304" width="9.33203125" style="24"/>
    <col min="2305" max="2305" width="3.83203125" style="24" bestFit="1" customWidth="1"/>
    <col min="2306" max="2306" width="24.5" style="24" customWidth="1"/>
    <col min="2307" max="2313" width="9" style="24" customWidth="1"/>
    <col min="2314" max="2317" width="9.5" style="24" customWidth="1"/>
    <col min="2318" max="2319" width="9.83203125" style="24" customWidth="1"/>
    <col min="2320" max="2321" width="11.5" style="24" customWidth="1"/>
    <col min="2322" max="2322" width="27.6640625" style="24" customWidth="1"/>
    <col min="2323" max="2560" width="9.33203125" style="24"/>
    <col min="2561" max="2561" width="3.83203125" style="24" bestFit="1" customWidth="1"/>
    <col min="2562" max="2562" width="24.5" style="24" customWidth="1"/>
    <col min="2563" max="2569" width="9" style="24" customWidth="1"/>
    <col min="2570" max="2573" width="9.5" style="24" customWidth="1"/>
    <col min="2574" max="2575" width="9.83203125" style="24" customWidth="1"/>
    <col min="2576" max="2577" width="11.5" style="24" customWidth="1"/>
    <col min="2578" max="2578" width="27.6640625" style="24" customWidth="1"/>
    <col min="2579" max="2816" width="9.33203125" style="24"/>
    <col min="2817" max="2817" width="3.83203125" style="24" bestFit="1" customWidth="1"/>
    <col min="2818" max="2818" width="24.5" style="24" customWidth="1"/>
    <col min="2819" max="2825" width="9" style="24" customWidth="1"/>
    <col min="2826" max="2829" width="9.5" style="24" customWidth="1"/>
    <col min="2830" max="2831" width="9.83203125" style="24" customWidth="1"/>
    <col min="2832" max="2833" width="11.5" style="24" customWidth="1"/>
    <col min="2834" max="2834" width="27.6640625" style="24" customWidth="1"/>
    <col min="2835" max="3072" width="9.33203125" style="24"/>
    <col min="3073" max="3073" width="3.83203125" style="24" bestFit="1" customWidth="1"/>
    <col min="3074" max="3074" width="24.5" style="24" customWidth="1"/>
    <col min="3075" max="3081" width="9" style="24" customWidth="1"/>
    <col min="3082" max="3085" width="9.5" style="24" customWidth="1"/>
    <col min="3086" max="3087" width="9.83203125" style="24" customWidth="1"/>
    <col min="3088" max="3089" width="11.5" style="24" customWidth="1"/>
    <col min="3090" max="3090" width="27.6640625" style="24" customWidth="1"/>
    <col min="3091" max="3328" width="9.33203125" style="24"/>
    <col min="3329" max="3329" width="3.83203125" style="24" bestFit="1" customWidth="1"/>
    <col min="3330" max="3330" width="24.5" style="24" customWidth="1"/>
    <col min="3331" max="3337" width="9" style="24" customWidth="1"/>
    <col min="3338" max="3341" width="9.5" style="24" customWidth="1"/>
    <col min="3342" max="3343" width="9.83203125" style="24" customWidth="1"/>
    <col min="3344" max="3345" width="11.5" style="24" customWidth="1"/>
    <col min="3346" max="3346" width="27.6640625" style="24" customWidth="1"/>
    <col min="3347" max="3584" width="9.33203125" style="24"/>
    <col min="3585" max="3585" width="3.83203125" style="24" bestFit="1" customWidth="1"/>
    <col min="3586" max="3586" width="24.5" style="24" customWidth="1"/>
    <col min="3587" max="3593" width="9" style="24" customWidth="1"/>
    <col min="3594" max="3597" width="9.5" style="24" customWidth="1"/>
    <col min="3598" max="3599" width="9.83203125" style="24" customWidth="1"/>
    <col min="3600" max="3601" width="11.5" style="24" customWidth="1"/>
    <col min="3602" max="3602" width="27.6640625" style="24" customWidth="1"/>
    <col min="3603" max="3840" width="9.33203125" style="24"/>
    <col min="3841" max="3841" width="3.83203125" style="24" bestFit="1" customWidth="1"/>
    <col min="3842" max="3842" width="24.5" style="24" customWidth="1"/>
    <col min="3843" max="3849" width="9" style="24" customWidth="1"/>
    <col min="3850" max="3853" width="9.5" style="24" customWidth="1"/>
    <col min="3854" max="3855" width="9.83203125" style="24" customWidth="1"/>
    <col min="3856" max="3857" width="11.5" style="24" customWidth="1"/>
    <col min="3858" max="3858" width="27.6640625" style="24" customWidth="1"/>
    <col min="3859" max="4096" width="9.33203125" style="24"/>
    <col min="4097" max="4097" width="3.83203125" style="24" bestFit="1" customWidth="1"/>
    <col min="4098" max="4098" width="24.5" style="24" customWidth="1"/>
    <col min="4099" max="4105" width="9" style="24" customWidth="1"/>
    <col min="4106" max="4109" width="9.5" style="24" customWidth="1"/>
    <col min="4110" max="4111" width="9.83203125" style="24" customWidth="1"/>
    <col min="4112" max="4113" width="11.5" style="24" customWidth="1"/>
    <col min="4114" max="4114" width="27.6640625" style="24" customWidth="1"/>
    <col min="4115" max="4352" width="9.33203125" style="24"/>
    <col min="4353" max="4353" width="3.83203125" style="24" bestFit="1" customWidth="1"/>
    <col min="4354" max="4354" width="24.5" style="24" customWidth="1"/>
    <col min="4355" max="4361" width="9" style="24" customWidth="1"/>
    <col min="4362" max="4365" width="9.5" style="24" customWidth="1"/>
    <col min="4366" max="4367" width="9.83203125" style="24" customWidth="1"/>
    <col min="4368" max="4369" width="11.5" style="24" customWidth="1"/>
    <col min="4370" max="4370" width="27.6640625" style="24" customWidth="1"/>
    <col min="4371" max="4608" width="9.33203125" style="24"/>
    <col min="4609" max="4609" width="3.83203125" style="24" bestFit="1" customWidth="1"/>
    <col min="4610" max="4610" width="24.5" style="24" customWidth="1"/>
    <col min="4611" max="4617" width="9" style="24" customWidth="1"/>
    <col min="4618" max="4621" width="9.5" style="24" customWidth="1"/>
    <col min="4622" max="4623" width="9.83203125" style="24" customWidth="1"/>
    <col min="4624" max="4625" width="11.5" style="24" customWidth="1"/>
    <col min="4626" max="4626" width="27.6640625" style="24" customWidth="1"/>
    <col min="4627" max="4864" width="9.33203125" style="24"/>
    <col min="4865" max="4865" width="3.83203125" style="24" bestFit="1" customWidth="1"/>
    <col min="4866" max="4866" width="24.5" style="24" customWidth="1"/>
    <col min="4867" max="4873" width="9" style="24" customWidth="1"/>
    <col min="4874" max="4877" width="9.5" style="24" customWidth="1"/>
    <col min="4878" max="4879" width="9.83203125" style="24" customWidth="1"/>
    <col min="4880" max="4881" width="11.5" style="24" customWidth="1"/>
    <col min="4882" max="4882" width="27.6640625" style="24" customWidth="1"/>
    <col min="4883" max="5120" width="9.33203125" style="24"/>
    <col min="5121" max="5121" width="3.83203125" style="24" bestFit="1" customWidth="1"/>
    <col min="5122" max="5122" width="24.5" style="24" customWidth="1"/>
    <col min="5123" max="5129" width="9" style="24" customWidth="1"/>
    <col min="5130" max="5133" width="9.5" style="24" customWidth="1"/>
    <col min="5134" max="5135" width="9.83203125" style="24" customWidth="1"/>
    <col min="5136" max="5137" width="11.5" style="24" customWidth="1"/>
    <col min="5138" max="5138" width="27.6640625" style="24" customWidth="1"/>
    <col min="5139" max="5376" width="9.33203125" style="24"/>
    <col min="5377" max="5377" width="3.83203125" style="24" bestFit="1" customWidth="1"/>
    <col min="5378" max="5378" width="24.5" style="24" customWidth="1"/>
    <col min="5379" max="5385" width="9" style="24" customWidth="1"/>
    <col min="5386" max="5389" width="9.5" style="24" customWidth="1"/>
    <col min="5390" max="5391" width="9.83203125" style="24" customWidth="1"/>
    <col min="5392" max="5393" width="11.5" style="24" customWidth="1"/>
    <col min="5394" max="5394" width="27.6640625" style="24" customWidth="1"/>
    <col min="5395" max="5632" width="9.33203125" style="24"/>
    <col min="5633" max="5633" width="3.83203125" style="24" bestFit="1" customWidth="1"/>
    <col min="5634" max="5634" width="24.5" style="24" customWidth="1"/>
    <col min="5635" max="5641" width="9" style="24" customWidth="1"/>
    <col min="5642" max="5645" width="9.5" style="24" customWidth="1"/>
    <col min="5646" max="5647" width="9.83203125" style="24" customWidth="1"/>
    <col min="5648" max="5649" width="11.5" style="24" customWidth="1"/>
    <col min="5650" max="5650" width="27.6640625" style="24" customWidth="1"/>
    <col min="5651" max="5888" width="9.33203125" style="24"/>
    <col min="5889" max="5889" width="3.83203125" style="24" bestFit="1" customWidth="1"/>
    <col min="5890" max="5890" width="24.5" style="24" customWidth="1"/>
    <col min="5891" max="5897" width="9" style="24" customWidth="1"/>
    <col min="5898" max="5901" width="9.5" style="24" customWidth="1"/>
    <col min="5902" max="5903" width="9.83203125" style="24" customWidth="1"/>
    <col min="5904" max="5905" width="11.5" style="24" customWidth="1"/>
    <col min="5906" max="5906" width="27.6640625" style="24" customWidth="1"/>
    <col min="5907" max="6144" width="9.33203125" style="24"/>
    <col min="6145" max="6145" width="3.83203125" style="24" bestFit="1" customWidth="1"/>
    <col min="6146" max="6146" width="24.5" style="24" customWidth="1"/>
    <col min="6147" max="6153" width="9" style="24" customWidth="1"/>
    <col min="6154" max="6157" width="9.5" style="24" customWidth="1"/>
    <col min="6158" max="6159" width="9.83203125" style="24" customWidth="1"/>
    <col min="6160" max="6161" width="11.5" style="24" customWidth="1"/>
    <col min="6162" max="6162" width="27.6640625" style="24" customWidth="1"/>
    <col min="6163" max="6400" width="9.33203125" style="24"/>
    <col min="6401" max="6401" width="3.83203125" style="24" bestFit="1" customWidth="1"/>
    <col min="6402" max="6402" width="24.5" style="24" customWidth="1"/>
    <col min="6403" max="6409" width="9" style="24" customWidth="1"/>
    <col min="6410" max="6413" width="9.5" style="24" customWidth="1"/>
    <col min="6414" max="6415" width="9.83203125" style="24" customWidth="1"/>
    <col min="6416" max="6417" width="11.5" style="24" customWidth="1"/>
    <col min="6418" max="6418" width="27.6640625" style="24" customWidth="1"/>
    <col min="6419" max="6656" width="9.33203125" style="24"/>
    <col min="6657" max="6657" width="3.83203125" style="24" bestFit="1" customWidth="1"/>
    <col min="6658" max="6658" width="24.5" style="24" customWidth="1"/>
    <col min="6659" max="6665" width="9" style="24" customWidth="1"/>
    <col min="6666" max="6669" width="9.5" style="24" customWidth="1"/>
    <col min="6670" max="6671" width="9.83203125" style="24" customWidth="1"/>
    <col min="6672" max="6673" width="11.5" style="24" customWidth="1"/>
    <col min="6674" max="6674" width="27.6640625" style="24" customWidth="1"/>
    <col min="6675" max="6912" width="9.33203125" style="24"/>
    <col min="6913" max="6913" width="3.83203125" style="24" bestFit="1" customWidth="1"/>
    <col min="6914" max="6914" width="24.5" style="24" customWidth="1"/>
    <col min="6915" max="6921" width="9" style="24" customWidth="1"/>
    <col min="6922" max="6925" width="9.5" style="24" customWidth="1"/>
    <col min="6926" max="6927" width="9.83203125" style="24" customWidth="1"/>
    <col min="6928" max="6929" width="11.5" style="24" customWidth="1"/>
    <col min="6930" max="6930" width="27.6640625" style="24" customWidth="1"/>
    <col min="6931" max="7168" width="9.33203125" style="24"/>
    <col min="7169" max="7169" width="3.83203125" style="24" bestFit="1" customWidth="1"/>
    <col min="7170" max="7170" width="24.5" style="24" customWidth="1"/>
    <col min="7171" max="7177" width="9" style="24" customWidth="1"/>
    <col min="7178" max="7181" width="9.5" style="24" customWidth="1"/>
    <col min="7182" max="7183" width="9.83203125" style="24" customWidth="1"/>
    <col min="7184" max="7185" width="11.5" style="24" customWidth="1"/>
    <col min="7186" max="7186" width="27.6640625" style="24" customWidth="1"/>
    <col min="7187" max="7424" width="9.33203125" style="24"/>
    <col min="7425" max="7425" width="3.83203125" style="24" bestFit="1" customWidth="1"/>
    <col min="7426" max="7426" width="24.5" style="24" customWidth="1"/>
    <col min="7427" max="7433" width="9" style="24" customWidth="1"/>
    <col min="7434" max="7437" width="9.5" style="24" customWidth="1"/>
    <col min="7438" max="7439" width="9.83203125" style="24" customWidth="1"/>
    <col min="7440" max="7441" width="11.5" style="24" customWidth="1"/>
    <col min="7442" max="7442" width="27.6640625" style="24" customWidth="1"/>
    <col min="7443" max="7680" width="9.33203125" style="24"/>
    <col min="7681" max="7681" width="3.83203125" style="24" bestFit="1" customWidth="1"/>
    <col min="7682" max="7682" width="24.5" style="24" customWidth="1"/>
    <col min="7683" max="7689" width="9" style="24" customWidth="1"/>
    <col min="7690" max="7693" width="9.5" style="24" customWidth="1"/>
    <col min="7694" max="7695" width="9.83203125" style="24" customWidth="1"/>
    <col min="7696" max="7697" width="11.5" style="24" customWidth="1"/>
    <col min="7698" max="7698" width="27.6640625" style="24" customWidth="1"/>
    <col min="7699" max="7936" width="9.33203125" style="24"/>
    <col min="7937" max="7937" width="3.83203125" style="24" bestFit="1" customWidth="1"/>
    <col min="7938" max="7938" width="24.5" style="24" customWidth="1"/>
    <col min="7939" max="7945" width="9" style="24" customWidth="1"/>
    <col min="7946" max="7949" width="9.5" style="24" customWidth="1"/>
    <col min="7950" max="7951" width="9.83203125" style="24" customWidth="1"/>
    <col min="7952" max="7953" width="11.5" style="24" customWidth="1"/>
    <col min="7954" max="7954" width="27.6640625" style="24" customWidth="1"/>
    <col min="7955" max="8192" width="9.33203125" style="24"/>
    <col min="8193" max="8193" width="3.83203125" style="24" bestFit="1" customWidth="1"/>
    <col min="8194" max="8194" width="24.5" style="24" customWidth="1"/>
    <col min="8195" max="8201" width="9" style="24" customWidth="1"/>
    <col min="8202" max="8205" width="9.5" style="24" customWidth="1"/>
    <col min="8206" max="8207" width="9.83203125" style="24" customWidth="1"/>
    <col min="8208" max="8209" width="11.5" style="24" customWidth="1"/>
    <col min="8210" max="8210" width="27.6640625" style="24" customWidth="1"/>
    <col min="8211" max="8448" width="9.33203125" style="24"/>
    <col min="8449" max="8449" width="3.83203125" style="24" bestFit="1" customWidth="1"/>
    <col min="8450" max="8450" width="24.5" style="24" customWidth="1"/>
    <col min="8451" max="8457" width="9" style="24" customWidth="1"/>
    <col min="8458" max="8461" width="9.5" style="24" customWidth="1"/>
    <col min="8462" max="8463" width="9.83203125" style="24" customWidth="1"/>
    <col min="8464" max="8465" width="11.5" style="24" customWidth="1"/>
    <col min="8466" max="8466" width="27.6640625" style="24" customWidth="1"/>
    <col min="8467" max="8704" width="9.33203125" style="24"/>
    <col min="8705" max="8705" width="3.83203125" style="24" bestFit="1" customWidth="1"/>
    <col min="8706" max="8706" width="24.5" style="24" customWidth="1"/>
    <col min="8707" max="8713" width="9" style="24" customWidth="1"/>
    <col min="8714" max="8717" width="9.5" style="24" customWidth="1"/>
    <col min="8718" max="8719" width="9.83203125" style="24" customWidth="1"/>
    <col min="8720" max="8721" width="11.5" style="24" customWidth="1"/>
    <col min="8722" max="8722" width="27.6640625" style="24" customWidth="1"/>
    <col min="8723" max="8960" width="9.33203125" style="24"/>
    <col min="8961" max="8961" width="3.83203125" style="24" bestFit="1" customWidth="1"/>
    <col min="8962" max="8962" width="24.5" style="24" customWidth="1"/>
    <col min="8963" max="8969" width="9" style="24" customWidth="1"/>
    <col min="8970" max="8973" width="9.5" style="24" customWidth="1"/>
    <col min="8974" max="8975" width="9.83203125" style="24" customWidth="1"/>
    <col min="8976" max="8977" width="11.5" style="24" customWidth="1"/>
    <col min="8978" max="8978" width="27.6640625" style="24" customWidth="1"/>
    <col min="8979" max="9216" width="9.33203125" style="24"/>
    <col min="9217" max="9217" width="3.83203125" style="24" bestFit="1" customWidth="1"/>
    <col min="9218" max="9218" width="24.5" style="24" customWidth="1"/>
    <col min="9219" max="9225" width="9" style="24" customWidth="1"/>
    <col min="9226" max="9229" width="9.5" style="24" customWidth="1"/>
    <col min="9230" max="9231" width="9.83203125" style="24" customWidth="1"/>
    <col min="9232" max="9233" width="11.5" style="24" customWidth="1"/>
    <col min="9234" max="9234" width="27.6640625" style="24" customWidth="1"/>
    <col min="9235" max="9472" width="9.33203125" style="24"/>
    <col min="9473" max="9473" width="3.83203125" style="24" bestFit="1" customWidth="1"/>
    <col min="9474" max="9474" width="24.5" style="24" customWidth="1"/>
    <col min="9475" max="9481" width="9" style="24" customWidth="1"/>
    <col min="9482" max="9485" width="9.5" style="24" customWidth="1"/>
    <col min="9486" max="9487" width="9.83203125" style="24" customWidth="1"/>
    <col min="9488" max="9489" width="11.5" style="24" customWidth="1"/>
    <col min="9490" max="9490" width="27.6640625" style="24" customWidth="1"/>
    <col min="9491" max="9728" width="9.33203125" style="24"/>
    <col min="9729" max="9729" width="3.83203125" style="24" bestFit="1" customWidth="1"/>
    <col min="9730" max="9730" width="24.5" style="24" customWidth="1"/>
    <col min="9731" max="9737" width="9" style="24" customWidth="1"/>
    <col min="9738" max="9741" width="9.5" style="24" customWidth="1"/>
    <col min="9742" max="9743" width="9.83203125" style="24" customWidth="1"/>
    <col min="9744" max="9745" width="11.5" style="24" customWidth="1"/>
    <col min="9746" max="9746" width="27.6640625" style="24" customWidth="1"/>
    <col min="9747" max="9984" width="9.33203125" style="24"/>
    <col min="9985" max="9985" width="3.83203125" style="24" bestFit="1" customWidth="1"/>
    <col min="9986" max="9986" width="24.5" style="24" customWidth="1"/>
    <col min="9987" max="9993" width="9" style="24" customWidth="1"/>
    <col min="9994" max="9997" width="9.5" style="24" customWidth="1"/>
    <col min="9998" max="9999" width="9.83203125" style="24" customWidth="1"/>
    <col min="10000" max="10001" width="11.5" style="24" customWidth="1"/>
    <col min="10002" max="10002" width="27.6640625" style="24" customWidth="1"/>
    <col min="10003" max="10240" width="9.33203125" style="24"/>
    <col min="10241" max="10241" width="3.83203125" style="24" bestFit="1" customWidth="1"/>
    <col min="10242" max="10242" width="24.5" style="24" customWidth="1"/>
    <col min="10243" max="10249" width="9" style="24" customWidth="1"/>
    <col min="10250" max="10253" width="9.5" style="24" customWidth="1"/>
    <col min="10254" max="10255" width="9.83203125" style="24" customWidth="1"/>
    <col min="10256" max="10257" width="11.5" style="24" customWidth="1"/>
    <col min="10258" max="10258" width="27.6640625" style="24" customWidth="1"/>
    <col min="10259" max="10496" width="9.33203125" style="24"/>
    <col min="10497" max="10497" width="3.83203125" style="24" bestFit="1" customWidth="1"/>
    <col min="10498" max="10498" width="24.5" style="24" customWidth="1"/>
    <col min="10499" max="10505" width="9" style="24" customWidth="1"/>
    <col min="10506" max="10509" width="9.5" style="24" customWidth="1"/>
    <col min="10510" max="10511" width="9.83203125" style="24" customWidth="1"/>
    <col min="10512" max="10513" width="11.5" style="24" customWidth="1"/>
    <col min="10514" max="10514" width="27.6640625" style="24" customWidth="1"/>
    <col min="10515" max="10752" width="9.33203125" style="24"/>
    <col min="10753" max="10753" width="3.83203125" style="24" bestFit="1" customWidth="1"/>
    <col min="10754" max="10754" width="24.5" style="24" customWidth="1"/>
    <col min="10755" max="10761" width="9" style="24" customWidth="1"/>
    <col min="10762" max="10765" width="9.5" style="24" customWidth="1"/>
    <col min="10766" max="10767" width="9.83203125" style="24" customWidth="1"/>
    <col min="10768" max="10769" width="11.5" style="24" customWidth="1"/>
    <col min="10770" max="10770" width="27.6640625" style="24" customWidth="1"/>
    <col min="10771" max="11008" width="9.33203125" style="24"/>
    <col min="11009" max="11009" width="3.83203125" style="24" bestFit="1" customWidth="1"/>
    <col min="11010" max="11010" width="24.5" style="24" customWidth="1"/>
    <col min="11011" max="11017" width="9" style="24" customWidth="1"/>
    <col min="11018" max="11021" width="9.5" style="24" customWidth="1"/>
    <col min="11022" max="11023" width="9.83203125" style="24" customWidth="1"/>
    <col min="11024" max="11025" width="11.5" style="24" customWidth="1"/>
    <col min="11026" max="11026" width="27.6640625" style="24" customWidth="1"/>
    <col min="11027" max="11264" width="9.33203125" style="24"/>
    <col min="11265" max="11265" width="3.83203125" style="24" bestFit="1" customWidth="1"/>
    <col min="11266" max="11266" width="24.5" style="24" customWidth="1"/>
    <col min="11267" max="11273" width="9" style="24" customWidth="1"/>
    <col min="11274" max="11277" width="9.5" style="24" customWidth="1"/>
    <col min="11278" max="11279" width="9.83203125" style="24" customWidth="1"/>
    <col min="11280" max="11281" width="11.5" style="24" customWidth="1"/>
    <col min="11282" max="11282" width="27.6640625" style="24" customWidth="1"/>
    <col min="11283" max="11520" width="9.33203125" style="24"/>
    <col min="11521" max="11521" width="3.83203125" style="24" bestFit="1" customWidth="1"/>
    <col min="11522" max="11522" width="24.5" style="24" customWidth="1"/>
    <col min="11523" max="11529" width="9" style="24" customWidth="1"/>
    <col min="11530" max="11533" width="9.5" style="24" customWidth="1"/>
    <col min="11534" max="11535" width="9.83203125" style="24" customWidth="1"/>
    <col min="11536" max="11537" width="11.5" style="24" customWidth="1"/>
    <col min="11538" max="11538" width="27.6640625" style="24" customWidth="1"/>
    <col min="11539" max="11776" width="9.33203125" style="24"/>
    <col min="11777" max="11777" width="3.83203125" style="24" bestFit="1" customWidth="1"/>
    <col min="11778" max="11778" width="24.5" style="24" customWidth="1"/>
    <col min="11779" max="11785" width="9" style="24" customWidth="1"/>
    <col min="11786" max="11789" width="9.5" style="24" customWidth="1"/>
    <col min="11790" max="11791" width="9.83203125" style="24" customWidth="1"/>
    <col min="11792" max="11793" width="11.5" style="24" customWidth="1"/>
    <col min="11794" max="11794" width="27.6640625" style="24" customWidth="1"/>
    <col min="11795" max="12032" width="9.33203125" style="24"/>
    <col min="12033" max="12033" width="3.83203125" style="24" bestFit="1" customWidth="1"/>
    <col min="12034" max="12034" width="24.5" style="24" customWidth="1"/>
    <col min="12035" max="12041" width="9" style="24" customWidth="1"/>
    <col min="12042" max="12045" width="9.5" style="24" customWidth="1"/>
    <col min="12046" max="12047" width="9.83203125" style="24" customWidth="1"/>
    <col min="12048" max="12049" width="11.5" style="24" customWidth="1"/>
    <col min="12050" max="12050" width="27.6640625" style="24" customWidth="1"/>
    <col min="12051" max="12288" width="9.33203125" style="24"/>
    <col min="12289" max="12289" width="3.83203125" style="24" bestFit="1" customWidth="1"/>
    <col min="12290" max="12290" width="24.5" style="24" customWidth="1"/>
    <col min="12291" max="12297" width="9" style="24" customWidth="1"/>
    <col min="12298" max="12301" width="9.5" style="24" customWidth="1"/>
    <col min="12302" max="12303" width="9.83203125" style="24" customWidth="1"/>
    <col min="12304" max="12305" width="11.5" style="24" customWidth="1"/>
    <col min="12306" max="12306" width="27.6640625" style="24" customWidth="1"/>
    <col min="12307" max="12544" width="9.33203125" style="24"/>
    <col min="12545" max="12545" width="3.83203125" style="24" bestFit="1" customWidth="1"/>
    <col min="12546" max="12546" width="24.5" style="24" customWidth="1"/>
    <col min="12547" max="12553" width="9" style="24" customWidth="1"/>
    <col min="12554" max="12557" width="9.5" style="24" customWidth="1"/>
    <col min="12558" max="12559" width="9.83203125" style="24" customWidth="1"/>
    <col min="12560" max="12561" width="11.5" style="24" customWidth="1"/>
    <col min="12562" max="12562" width="27.6640625" style="24" customWidth="1"/>
    <col min="12563" max="12800" width="9.33203125" style="24"/>
    <col min="12801" max="12801" width="3.83203125" style="24" bestFit="1" customWidth="1"/>
    <col min="12802" max="12802" width="24.5" style="24" customWidth="1"/>
    <col min="12803" max="12809" width="9" style="24" customWidth="1"/>
    <col min="12810" max="12813" width="9.5" style="24" customWidth="1"/>
    <col min="12814" max="12815" width="9.83203125" style="24" customWidth="1"/>
    <col min="12816" max="12817" width="11.5" style="24" customWidth="1"/>
    <col min="12818" max="12818" width="27.6640625" style="24" customWidth="1"/>
    <col min="12819" max="13056" width="9.33203125" style="24"/>
    <col min="13057" max="13057" width="3.83203125" style="24" bestFit="1" customWidth="1"/>
    <col min="13058" max="13058" width="24.5" style="24" customWidth="1"/>
    <col min="13059" max="13065" width="9" style="24" customWidth="1"/>
    <col min="13066" max="13069" width="9.5" style="24" customWidth="1"/>
    <col min="13070" max="13071" width="9.83203125" style="24" customWidth="1"/>
    <col min="13072" max="13073" width="11.5" style="24" customWidth="1"/>
    <col min="13074" max="13074" width="27.6640625" style="24" customWidth="1"/>
    <col min="13075" max="13312" width="9.33203125" style="24"/>
    <col min="13313" max="13313" width="3.83203125" style="24" bestFit="1" customWidth="1"/>
    <col min="13314" max="13314" width="24.5" style="24" customWidth="1"/>
    <col min="13315" max="13321" width="9" style="24" customWidth="1"/>
    <col min="13322" max="13325" width="9.5" style="24" customWidth="1"/>
    <col min="13326" max="13327" width="9.83203125" style="24" customWidth="1"/>
    <col min="13328" max="13329" width="11.5" style="24" customWidth="1"/>
    <col min="13330" max="13330" width="27.6640625" style="24" customWidth="1"/>
    <col min="13331" max="13568" width="9.33203125" style="24"/>
    <col min="13569" max="13569" width="3.83203125" style="24" bestFit="1" customWidth="1"/>
    <col min="13570" max="13570" width="24.5" style="24" customWidth="1"/>
    <col min="13571" max="13577" width="9" style="24" customWidth="1"/>
    <col min="13578" max="13581" width="9.5" style="24" customWidth="1"/>
    <col min="13582" max="13583" width="9.83203125" style="24" customWidth="1"/>
    <col min="13584" max="13585" width="11.5" style="24" customWidth="1"/>
    <col min="13586" max="13586" width="27.6640625" style="24" customWidth="1"/>
    <col min="13587" max="13824" width="9.33203125" style="24"/>
    <col min="13825" max="13825" width="3.83203125" style="24" bestFit="1" customWidth="1"/>
    <col min="13826" max="13826" width="24.5" style="24" customWidth="1"/>
    <col min="13827" max="13833" width="9" style="24" customWidth="1"/>
    <col min="13834" max="13837" width="9.5" style="24" customWidth="1"/>
    <col min="13838" max="13839" width="9.83203125" style="24" customWidth="1"/>
    <col min="13840" max="13841" width="11.5" style="24" customWidth="1"/>
    <col min="13842" max="13842" width="27.6640625" style="24" customWidth="1"/>
    <col min="13843" max="14080" width="9.33203125" style="24"/>
    <col min="14081" max="14081" width="3.83203125" style="24" bestFit="1" customWidth="1"/>
    <col min="14082" max="14082" width="24.5" style="24" customWidth="1"/>
    <col min="14083" max="14089" width="9" style="24" customWidth="1"/>
    <col min="14090" max="14093" width="9.5" style="24" customWidth="1"/>
    <col min="14094" max="14095" width="9.83203125" style="24" customWidth="1"/>
    <col min="14096" max="14097" width="11.5" style="24" customWidth="1"/>
    <col min="14098" max="14098" width="27.6640625" style="24" customWidth="1"/>
    <col min="14099" max="14336" width="9.33203125" style="24"/>
    <col min="14337" max="14337" width="3.83203125" style="24" bestFit="1" customWidth="1"/>
    <col min="14338" max="14338" width="24.5" style="24" customWidth="1"/>
    <col min="14339" max="14345" width="9" style="24" customWidth="1"/>
    <col min="14346" max="14349" width="9.5" style="24" customWidth="1"/>
    <col min="14350" max="14351" width="9.83203125" style="24" customWidth="1"/>
    <col min="14352" max="14353" width="11.5" style="24" customWidth="1"/>
    <col min="14354" max="14354" width="27.6640625" style="24" customWidth="1"/>
    <col min="14355" max="14592" width="9.33203125" style="24"/>
    <col min="14593" max="14593" width="3.83203125" style="24" bestFit="1" customWidth="1"/>
    <col min="14594" max="14594" width="24.5" style="24" customWidth="1"/>
    <col min="14595" max="14601" width="9" style="24" customWidth="1"/>
    <col min="14602" max="14605" width="9.5" style="24" customWidth="1"/>
    <col min="14606" max="14607" width="9.83203125" style="24" customWidth="1"/>
    <col min="14608" max="14609" width="11.5" style="24" customWidth="1"/>
    <col min="14610" max="14610" width="27.6640625" style="24" customWidth="1"/>
    <col min="14611" max="14848" width="9.33203125" style="24"/>
    <col min="14849" max="14849" width="3.83203125" style="24" bestFit="1" customWidth="1"/>
    <col min="14850" max="14850" width="24.5" style="24" customWidth="1"/>
    <col min="14851" max="14857" width="9" style="24" customWidth="1"/>
    <col min="14858" max="14861" width="9.5" style="24" customWidth="1"/>
    <col min="14862" max="14863" width="9.83203125" style="24" customWidth="1"/>
    <col min="14864" max="14865" width="11.5" style="24" customWidth="1"/>
    <col min="14866" max="14866" width="27.6640625" style="24" customWidth="1"/>
    <col min="14867" max="15104" width="9.33203125" style="24"/>
    <col min="15105" max="15105" width="3.83203125" style="24" bestFit="1" customWidth="1"/>
    <col min="15106" max="15106" width="24.5" style="24" customWidth="1"/>
    <col min="15107" max="15113" width="9" style="24" customWidth="1"/>
    <col min="15114" max="15117" width="9.5" style="24" customWidth="1"/>
    <col min="15118" max="15119" width="9.83203125" style="24" customWidth="1"/>
    <col min="15120" max="15121" width="11.5" style="24" customWidth="1"/>
    <col min="15122" max="15122" width="27.6640625" style="24" customWidth="1"/>
    <col min="15123" max="15360" width="9.33203125" style="24"/>
    <col min="15361" max="15361" width="3.83203125" style="24" bestFit="1" customWidth="1"/>
    <col min="15362" max="15362" width="24.5" style="24" customWidth="1"/>
    <col min="15363" max="15369" width="9" style="24" customWidth="1"/>
    <col min="15370" max="15373" width="9.5" style="24" customWidth="1"/>
    <col min="15374" max="15375" width="9.83203125" style="24" customWidth="1"/>
    <col min="15376" max="15377" width="11.5" style="24" customWidth="1"/>
    <col min="15378" max="15378" width="27.6640625" style="24" customWidth="1"/>
    <col min="15379" max="15616" width="9.33203125" style="24"/>
    <col min="15617" max="15617" width="3.83203125" style="24" bestFit="1" customWidth="1"/>
    <col min="15618" max="15618" width="24.5" style="24" customWidth="1"/>
    <col min="15619" max="15625" width="9" style="24" customWidth="1"/>
    <col min="15626" max="15629" width="9.5" style="24" customWidth="1"/>
    <col min="15630" max="15631" width="9.83203125" style="24" customWidth="1"/>
    <col min="15632" max="15633" width="11.5" style="24" customWidth="1"/>
    <col min="15634" max="15634" width="27.6640625" style="24" customWidth="1"/>
    <col min="15635" max="15872" width="9.33203125" style="24"/>
    <col min="15873" max="15873" width="3.83203125" style="24" bestFit="1" customWidth="1"/>
    <col min="15874" max="15874" width="24.5" style="24" customWidth="1"/>
    <col min="15875" max="15881" width="9" style="24" customWidth="1"/>
    <col min="15882" max="15885" width="9.5" style="24" customWidth="1"/>
    <col min="15886" max="15887" width="9.83203125" style="24" customWidth="1"/>
    <col min="15888" max="15889" width="11.5" style="24" customWidth="1"/>
    <col min="15890" max="15890" width="27.6640625" style="24" customWidth="1"/>
    <col min="15891" max="16128" width="9.33203125" style="24"/>
    <col min="16129" max="16129" width="3.83203125" style="24" bestFit="1" customWidth="1"/>
    <col min="16130" max="16130" width="24.5" style="24" customWidth="1"/>
    <col min="16131" max="16137" width="9" style="24" customWidth="1"/>
    <col min="16138" max="16141" width="9.5" style="24" customWidth="1"/>
    <col min="16142" max="16143" width="9.83203125" style="24" customWidth="1"/>
    <col min="16144" max="16145" width="11.5" style="24" customWidth="1"/>
    <col min="16146" max="16146" width="27.6640625" style="24" customWidth="1"/>
    <col min="16147" max="16384" width="9.33203125" style="24"/>
  </cols>
  <sheetData>
    <row r="1" spans="1:27" ht="16.5">
      <c r="A1" s="321" t="s">
        <v>109</v>
      </c>
      <c r="B1" s="321"/>
      <c r="C1" s="321"/>
      <c r="D1" s="321"/>
      <c r="E1" s="321"/>
      <c r="F1" s="321"/>
      <c r="G1" s="321"/>
      <c r="H1" s="321"/>
      <c r="I1" s="321"/>
      <c r="J1" s="321"/>
      <c r="K1" s="321"/>
      <c r="L1" s="321"/>
      <c r="M1" s="321"/>
      <c r="N1" s="321"/>
      <c r="O1" s="321"/>
      <c r="P1" s="321"/>
      <c r="Q1" s="321"/>
    </row>
    <row r="2" spans="1:27" s="25" customFormat="1" ht="37.5" customHeight="1">
      <c r="A2" s="322" t="s">
        <v>9</v>
      </c>
      <c r="B2" s="322"/>
      <c r="C2" s="322"/>
      <c r="D2" s="322"/>
      <c r="E2" s="322"/>
      <c r="F2" s="322"/>
      <c r="G2" s="322"/>
      <c r="H2" s="322"/>
      <c r="I2" s="322"/>
      <c r="J2" s="322"/>
      <c r="K2" s="322"/>
      <c r="L2" s="322"/>
      <c r="M2" s="322"/>
      <c r="N2" s="322"/>
      <c r="O2" s="322"/>
      <c r="P2" s="322"/>
      <c r="Q2" s="322"/>
    </row>
    <row r="3" spans="1:27" s="25" customFormat="1" ht="19.5" customHeight="1">
      <c r="A3" s="323" t="str">
        <f>'PL II'!A3:V3</f>
        <v>(Kèm theo Nghị quyết số     /NQ-HĐND ngày .... tháng ..... năm 2022 của Hội đồng nhân dân huyện Ia H'Drai)</v>
      </c>
      <c r="B3" s="323"/>
      <c r="C3" s="323"/>
      <c r="D3" s="323"/>
      <c r="E3" s="323"/>
      <c r="F3" s="323"/>
      <c r="G3" s="323"/>
      <c r="H3" s="323"/>
      <c r="I3" s="323"/>
      <c r="J3" s="323"/>
      <c r="K3" s="323"/>
      <c r="L3" s="323"/>
      <c r="M3" s="323"/>
      <c r="N3" s="323"/>
      <c r="O3" s="323"/>
      <c r="P3" s="323"/>
      <c r="Q3" s="323"/>
      <c r="R3" s="16"/>
      <c r="S3" s="16"/>
      <c r="T3" s="16"/>
      <c r="U3" s="16"/>
      <c r="V3" s="16"/>
      <c r="W3" s="16"/>
      <c r="X3" s="16"/>
      <c r="Y3" s="16"/>
      <c r="Z3" s="16"/>
      <c r="AA3" s="16"/>
    </row>
    <row r="4" spans="1:27" s="27" customFormat="1">
      <c r="A4" s="26"/>
      <c r="C4" s="28"/>
      <c r="J4" s="26"/>
      <c r="O4" s="324" t="s">
        <v>10</v>
      </c>
      <c r="P4" s="324"/>
      <c r="Q4" s="324"/>
    </row>
    <row r="5" spans="1:27" s="27" customFormat="1" ht="21.75" customHeight="1">
      <c r="A5" s="316" t="s">
        <v>0</v>
      </c>
      <c r="B5" s="316" t="s">
        <v>11</v>
      </c>
      <c r="C5" s="325" t="s">
        <v>12</v>
      </c>
      <c r="D5" s="326"/>
      <c r="E5" s="326"/>
      <c r="F5" s="326"/>
      <c r="G5" s="326"/>
      <c r="H5" s="326"/>
      <c r="I5" s="327"/>
      <c r="J5" s="328" t="s">
        <v>13</v>
      </c>
      <c r="K5" s="328"/>
      <c r="L5" s="328"/>
      <c r="M5" s="328"/>
      <c r="N5" s="316" t="s">
        <v>14</v>
      </c>
      <c r="O5" s="316" t="s">
        <v>15</v>
      </c>
      <c r="P5" s="313" t="s">
        <v>16</v>
      </c>
      <c r="Q5" s="313" t="s">
        <v>17</v>
      </c>
    </row>
    <row r="6" spans="1:27" s="27" customFormat="1" ht="15.75" customHeight="1">
      <c r="A6" s="316"/>
      <c r="B6" s="316"/>
      <c r="C6" s="316" t="s">
        <v>18</v>
      </c>
      <c r="D6" s="317" t="s">
        <v>19</v>
      </c>
      <c r="E6" s="318"/>
      <c r="F6" s="318"/>
      <c r="G6" s="318"/>
      <c r="H6" s="318"/>
      <c r="I6" s="319"/>
      <c r="J6" s="316" t="s">
        <v>20</v>
      </c>
      <c r="K6" s="320" t="s">
        <v>19</v>
      </c>
      <c r="L6" s="320"/>
      <c r="M6" s="320"/>
      <c r="N6" s="316"/>
      <c r="O6" s="316"/>
      <c r="P6" s="314"/>
      <c r="Q6" s="314"/>
    </row>
    <row r="7" spans="1:27" s="27" customFormat="1" ht="15.75" customHeight="1">
      <c r="A7" s="316"/>
      <c r="B7" s="316"/>
      <c r="C7" s="316"/>
      <c r="D7" s="316" t="s">
        <v>21</v>
      </c>
      <c r="E7" s="316" t="s">
        <v>22</v>
      </c>
      <c r="F7" s="316" t="s">
        <v>23</v>
      </c>
      <c r="G7" s="316" t="s">
        <v>24</v>
      </c>
      <c r="H7" s="316" t="s">
        <v>25</v>
      </c>
      <c r="I7" s="316" t="s">
        <v>26</v>
      </c>
      <c r="J7" s="316"/>
      <c r="K7" s="316" t="s">
        <v>27</v>
      </c>
      <c r="L7" s="316" t="s">
        <v>28</v>
      </c>
      <c r="M7" s="316" t="s">
        <v>29</v>
      </c>
      <c r="N7" s="316"/>
      <c r="O7" s="316"/>
      <c r="P7" s="314"/>
      <c r="Q7" s="314"/>
    </row>
    <row r="8" spans="1:27" s="27" customFormat="1" ht="23.25" customHeight="1">
      <c r="A8" s="316"/>
      <c r="B8" s="316"/>
      <c r="C8" s="316"/>
      <c r="D8" s="316"/>
      <c r="E8" s="316"/>
      <c r="F8" s="316"/>
      <c r="G8" s="316"/>
      <c r="H8" s="316"/>
      <c r="I8" s="316"/>
      <c r="J8" s="316"/>
      <c r="K8" s="316"/>
      <c r="L8" s="316"/>
      <c r="M8" s="316"/>
      <c r="N8" s="316"/>
      <c r="O8" s="316"/>
      <c r="P8" s="314"/>
      <c r="Q8" s="314"/>
    </row>
    <row r="9" spans="1:27" s="27" customFormat="1" ht="74.25" customHeight="1">
      <c r="A9" s="316"/>
      <c r="B9" s="316"/>
      <c r="C9" s="316"/>
      <c r="D9" s="316"/>
      <c r="E9" s="316"/>
      <c r="F9" s="316"/>
      <c r="G9" s="316"/>
      <c r="H9" s="316"/>
      <c r="I9" s="316"/>
      <c r="J9" s="316"/>
      <c r="K9" s="316"/>
      <c r="L9" s="316"/>
      <c r="M9" s="316"/>
      <c r="N9" s="316"/>
      <c r="O9" s="316"/>
      <c r="P9" s="315"/>
      <c r="Q9" s="315"/>
    </row>
    <row r="10" spans="1:27" s="27" customFormat="1" ht="20.100000000000001" customHeight="1">
      <c r="A10" s="311" t="s">
        <v>5</v>
      </c>
      <c r="B10" s="312"/>
      <c r="C10" s="48">
        <f>C11</f>
        <v>3</v>
      </c>
      <c r="D10" s="48">
        <f t="shared" ref="D10:Q10" si="0">D11</f>
        <v>0</v>
      </c>
      <c r="E10" s="48">
        <f t="shared" si="0"/>
        <v>3</v>
      </c>
      <c r="F10" s="48">
        <f t="shared" si="0"/>
        <v>1</v>
      </c>
      <c r="G10" s="48">
        <f t="shared" si="0"/>
        <v>2</v>
      </c>
      <c r="H10" s="48">
        <f t="shared" si="0"/>
        <v>0</v>
      </c>
      <c r="I10" s="48">
        <f t="shared" si="0"/>
        <v>0</v>
      </c>
      <c r="J10" s="48">
        <f t="shared" si="0"/>
        <v>9</v>
      </c>
      <c r="K10" s="48">
        <f t="shared" si="0"/>
        <v>8</v>
      </c>
      <c r="L10" s="48">
        <f t="shared" si="0"/>
        <v>0</v>
      </c>
      <c r="M10" s="48">
        <f t="shared" si="0"/>
        <v>1</v>
      </c>
      <c r="N10" s="48">
        <f t="shared" si="0"/>
        <v>0</v>
      </c>
      <c r="O10" s="48">
        <f t="shared" si="0"/>
        <v>0</v>
      </c>
      <c r="P10" s="40">
        <f t="shared" si="0"/>
        <v>3839.2300641613201</v>
      </c>
      <c r="Q10" s="40">
        <f t="shared" si="0"/>
        <v>3839</v>
      </c>
      <c r="R10" s="29"/>
      <c r="S10" s="30"/>
    </row>
    <row r="11" spans="1:27" s="26" customFormat="1" ht="20.100000000000001" customHeight="1">
      <c r="A11" s="33" t="s">
        <v>2</v>
      </c>
      <c r="B11" s="34" t="s">
        <v>8</v>
      </c>
      <c r="C11" s="48">
        <v>3</v>
      </c>
      <c r="D11" s="48"/>
      <c r="E11" s="48">
        <v>3</v>
      </c>
      <c r="F11" s="48">
        <v>1</v>
      </c>
      <c r="G11" s="48">
        <v>2</v>
      </c>
      <c r="H11" s="48">
        <v>0</v>
      </c>
      <c r="I11" s="48">
        <v>0</v>
      </c>
      <c r="J11" s="48">
        <v>9</v>
      </c>
      <c r="K11" s="48">
        <v>8</v>
      </c>
      <c r="L11" s="48">
        <v>0</v>
      </c>
      <c r="M11" s="48">
        <v>1</v>
      </c>
      <c r="N11" s="48"/>
      <c r="O11" s="48"/>
      <c r="P11" s="40">
        <v>3839.2300641613201</v>
      </c>
      <c r="Q11" s="40">
        <v>3839</v>
      </c>
      <c r="R11" s="29"/>
      <c r="S11" s="30"/>
    </row>
    <row r="12" spans="1:27" s="27" customFormat="1" ht="20.100000000000001" customHeight="1" outlineLevel="1">
      <c r="A12" s="36">
        <v>1</v>
      </c>
      <c r="B12" s="37" t="s">
        <v>31</v>
      </c>
      <c r="C12" s="49"/>
      <c r="D12" s="50">
        <v>16</v>
      </c>
      <c r="E12" s="50" t="s">
        <v>30</v>
      </c>
      <c r="F12" s="50"/>
      <c r="G12" s="50" t="s">
        <v>30</v>
      </c>
      <c r="H12" s="50"/>
      <c r="I12" s="50"/>
      <c r="J12" s="51">
        <v>4</v>
      </c>
      <c r="K12" s="50">
        <v>4</v>
      </c>
      <c r="L12" s="50">
        <v>0</v>
      </c>
      <c r="M12" s="50">
        <v>0</v>
      </c>
      <c r="N12" s="50"/>
      <c r="O12" s="50"/>
      <c r="P12" s="42">
        <v>1706.3244729605867</v>
      </c>
      <c r="Q12" s="41"/>
      <c r="R12" s="29"/>
      <c r="S12" s="30"/>
    </row>
    <row r="13" spans="1:27" s="27" customFormat="1" ht="20.100000000000001" customHeight="1" outlineLevel="1">
      <c r="A13" s="36">
        <v>2</v>
      </c>
      <c r="B13" s="37" t="s">
        <v>32</v>
      </c>
      <c r="C13" s="49"/>
      <c r="D13" s="50">
        <v>19</v>
      </c>
      <c r="E13" s="50" t="s">
        <v>30</v>
      </c>
      <c r="F13" s="50" t="s">
        <v>30</v>
      </c>
      <c r="G13" s="50"/>
      <c r="H13" s="50"/>
      <c r="I13" s="50"/>
      <c r="J13" s="51">
        <v>1</v>
      </c>
      <c r="K13" s="50">
        <v>0</v>
      </c>
      <c r="L13" s="50">
        <v>0</v>
      </c>
      <c r="M13" s="50">
        <v>1</v>
      </c>
      <c r="N13" s="50"/>
      <c r="O13" s="50"/>
      <c r="P13" s="42">
        <v>426.58111824014668</v>
      </c>
      <c r="Q13" s="41"/>
      <c r="R13" s="29"/>
      <c r="S13" s="30"/>
    </row>
    <row r="14" spans="1:27" s="27" customFormat="1" ht="20.100000000000001" customHeight="1" outlineLevel="1">
      <c r="A14" s="36">
        <v>3</v>
      </c>
      <c r="B14" s="37" t="s">
        <v>33</v>
      </c>
      <c r="C14" s="49"/>
      <c r="D14" s="50">
        <v>16</v>
      </c>
      <c r="E14" s="50" t="s">
        <v>30</v>
      </c>
      <c r="F14" s="50"/>
      <c r="G14" s="50" t="s">
        <v>30</v>
      </c>
      <c r="H14" s="50"/>
      <c r="I14" s="50"/>
      <c r="J14" s="51">
        <v>4</v>
      </c>
      <c r="K14" s="50">
        <v>4</v>
      </c>
      <c r="L14" s="50">
        <v>0</v>
      </c>
      <c r="M14" s="50">
        <v>0</v>
      </c>
      <c r="N14" s="50"/>
      <c r="O14" s="50"/>
      <c r="P14" s="42">
        <v>1706.3244729605867</v>
      </c>
      <c r="Q14" s="41"/>
      <c r="R14" s="29"/>
      <c r="S14" s="30"/>
    </row>
    <row r="15" spans="1:27" s="27" customFormat="1" ht="12.75">
      <c r="C15" s="28"/>
      <c r="J15" s="26"/>
    </row>
    <row r="16" spans="1:27">
      <c r="J16" s="24"/>
    </row>
    <row r="17" spans="10:10" ht="15" customHeight="1">
      <c r="J17" s="24"/>
    </row>
    <row r="18" spans="10:10">
      <c r="J18" s="24"/>
    </row>
    <row r="19" spans="10:10">
      <c r="J19" s="24"/>
    </row>
    <row r="20" spans="10:10">
      <c r="J20" s="24"/>
    </row>
    <row r="21" spans="10:10">
      <c r="J21" s="24"/>
    </row>
    <row r="22" spans="10:10">
      <c r="J22" s="24"/>
    </row>
  </sheetData>
  <mergeCells count="26">
    <mergeCell ref="A1:Q1"/>
    <mergeCell ref="A2:Q2"/>
    <mergeCell ref="A3:Q3"/>
    <mergeCell ref="O4:Q4"/>
    <mergeCell ref="A5:A9"/>
    <mergeCell ref="B5:B9"/>
    <mergeCell ref="C5:I5"/>
    <mergeCell ref="J5:M5"/>
    <mergeCell ref="N5:N9"/>
    <mergeCell ref="O5:O9"/>
    <mergeCell ref="A10:B10"/>
    <mergeCell ref="P5:P9"/>
    <mergeCell ref="Q5:Q9"/>
    <mergeCell ref="C6:C9"/>
    <mergeCell ref="D6:I6"/>
    <mergeCell ref="J6:J9"/>
    <mergeCell ref="K6:M6"/>
    <mergeCell ref="D7:D9"/>
    <mergeCell ref="E7:E9"/>
    <mergeCell ref="F7:F9"/>
    <mergeCell ref="G7:G9"/>
    <mergeCell ref="H7:H9"/>
    <mergeCell ref="I7:I9"/>
    <mergeCell ref="K7:K9"/>
    <mergeCell ref="L7:L9"/>
    <mergeCell ref="M7:M9"/>
  </mergeCells>
  <pageMargins left="0.51181102362204722" right="0.17" top="0.64" bottom="0.35433070866141736" header="0.31496062992125984" footer="0.27559055118110237"/>
  <pageSetup paperSize="9" scale="7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I15"/>
  <sheetViews>
    <sheetView showZeros="0" zoomScale="85" zoomScaleNormal="85" workbookViewId="0">
      <pane xSplit="2" ySplit="10" topLeftCell="C11" activePane="bottomRight" state="frozen"/>
      <selection pane="topRight" activeCell="C1" sqref="C1"/>
      <selection pane="bottomLeft" activeCell="A10" sqref="A10"/>
      <selection pane="bottomRight" activeCell="J18" sqref="J18"/>
    </sheetView>
  </sheetViews>
  <sheetFormatPr defaultRowHeight="15" outlineLevelRow="1" outlineLevelCol="1"/>
  <cols>
    <col min="1" max="1" width="3.83203125" style="1" bestFit="1" customWidth="1"/>
    <col min="2" max="2" width="21.83203125" style="1" customWidth="1"/>
    <col min="3" max="3" width="9" style="10" customWidth="1"/>
    <col min="4" max="7" width="9" style="1" customWidth="1"/>
    <col min="8" max="8" width="9.5" style="1" customWidth="1"/>
    <col min="9" max="12" width="9" style="1" customWidth="1"/>
    <col min="13" max="13" width="9.83203125" style="1" customWidth="1"/>
    <col min="14" max="14" width="9.5" style="1" customWidth="1"/>
    <col min="15" max="15" width="9.5" style="11" customWidth="1"/>
    <col min="16" max="19" width="9.5" style="1" customWidth="1"/>
    <col min="20" max="20" width="9.83203125" style="1" customWidth="1"/>
    <col min="21" max="21" width="9.83203125" style="1" hidden="1" customWidth="1" outlineLevel="1"/>
    <col min="22" max="22" width="10.6640625" style="1" customWidth="1" collapsed="1"/>
    <col min="23" max="23" width="10.6640625" style="1" hidden="1" customWidth="1" outlineLevel="1"/>
    <col min="24" max="24" width="10.83203125" style="1" customWidth="1" collapsed="1"/>
    <col min="25" max="25" width="10.83203125" style="1" customWidth="1"/>
    <col min="26" max="27" width="10.83203125" style="1" hidden="1" customWidth="1" outlineLevel="1"/>
    <col min="28" max="31" width="11" style="1" hidden="1" customWidth="1" outlineLevel="1"/>
    <col min="32" max="32" width="10.33203125" style="1" hidden="1" customWidth="1" outlineLevel="1"/>
    <col min="33" max="33" width="0" style="1" hidden="1" customWidth="1" outlineLevel="1"/>
    <col min="34" max="34" width="9.33203125" style="1" collapsed="1"/>
    <col min="35" max="256" width="9.33203125" style="1"/>
    <col min="257" max="257" width="3.83203125" style="1" bestFit="1" customWidth="1"/>
    <col min="258" max="258" width="21.83203125" style="1" customWidth="1"/>
    <col min="259" max="263" width="9" style="1" customWidth="1"/>
    <col min="264" max="264" width="9.5" style="1" customWidth="1"/>
    <col min="265" max="268" width="9" style="1" customWidth="1"/>
    <col min="269" max="269" width="9.83203125" style="1" customWidth="1"/>
    <col min="270" max="275" width="9.5" style="1" customWidth="1"/>
    <col min="276" max="277" width="9.83203125" style="1" customWidth="1"/>
    <col min="278" max="279" width="10.6640625" style="1" customWidth="1"/>
    <col min="280" max="283" width="10.83203125" style="1" customWidth="1"/>
    <col min="284" max="287" width="11" style="1" customWidth="1"/>
    <col min="288" max="512" width="9.33203125" style="1"/>
    <col min="513" max="513" width="3.83203125" style="1" bestFit="1" customWidth="1"/>
    <col min="514" max="514" width="21.83203125" style="1" customWidth="1"/>
    <col min="515" max="519" width="9" style="1" customWidth="1"/>
    <col min="520" max="520" width="9.5" style="1" customWidth="1"/>
    <col min="521" max="524" width="9" style="1" customWidth="1"/>
    <col min="525" max="525" width="9.83203125" style="1" customWidth="1"/>
    <col min="526" max="531" width="9.5" style="1" customWidth="1"/>
    <col min="532" max="533" width="9.83203125" style="1" customWidth="1"/>
    <col min="534" max="535" width="10.6640625" style="1" customWidth="1"/>
    <col min="536" max="539" width="10.83203125" style="1" customWidth="1"/>
    <col min="540" max="543" width="11" style="1" customWidth="1"/>
    <col min="544" max="768" width="9.33203125" style="1"/>
    <col min="769" max="769" width="3.83203125" style="1" bestFit="1" customWidth="1"/>
    <col min="770" max="770" width="21.83203125" style="1" customWidth="1"/>
    <col min="771" max="775" width="9" style="1" customWidth="1"/>
    <col min="776" max="776" width="9.5" style="1" customWidth="1"/>
    <col min="777" max="780" width="9" style="1" customWidth="1"/>
    <col min="781" max="781" width="9.83203125" style="1" customWidth="1"/>
    <col min="782" max="787" width="9.5" style="1" customWidth="1"/>
    <col min="788" max="789" width="9.83203125" style="1" customWidth="1"/>
    <col min="790" max="791" width="10.6640625" style="1" customWidth="1"/>
    <col min="792" max="795" width="10.83203125" style="1" customWidth="1"/>
    <col min="796" max="799" width="11" style="1" customWidth="1"/>
    <col min="800" max="1024" width="9.33203125" style="1"/>
    <col min="1025" max="1025" width="3.83203125" style="1" bestFit="1" customWidth="1"/>
    <col min="1026" max="1026" width="21.83203125" style="1" customWidth="1"/>
    <col min="1027" max="1031" width="9" style="1" customWidth="1"/>
    <col min="1032" max="1032" width="9.5" style="1" customWidth="1"/>
    <col min="1033" max="1036" width="9" style="1" customWidth="1"/>
    <col min="1037" max="1037" width="9.83203125" style="1" customWidth="1"/>
    <col min="1038" max="1043" width="9.5" style="1" customWidth="1"/>
    <col min="1044" max="1045" width="9.83203125" style="1" customWidth="1"/>
    <col min="1046" max="1047" width="10.6640625" style="1" customWidth="1"/>
    <col min="1048" max="1051" width="10.83203125" style="1" customWidth="1"/>
    <col min="1052" max="1055" width="11" style="1" customWidth="1"/>
    <col min="1056" max="1280" width="9.33203125" style="1"/>
    <col min="1281" max="1281" width="3.83203125" style="1" bestFit="1" customWidth="1"/>
    <col min="1282" max="1282" width="21.83203125" style="1" customWidth="1"/>
    <col min="1283" max="1287" width="9" style="1" customWidth="1"/>
    <col min="1288" max="1288" width="9.5" style="1" customWidth="1"/>
    <col min="1289" max="1292" width="9" style="1" customWidth="1"/>
    <col min="1293" max="1293" width="9.83203125" style="1" customWidth="1"/>
    <col min="1294" max="1299" width="9.5" style="1" customWidth="1"/>
    <col min="1300" max="1301" width="9.83203125" style="1" customWidth="1"/>
    <col min="1302" max="1303" width="10.6640625" style="1" customWidth="1"/>
    <col min="1304" max="1307" width="10.83203125" style="1" customWidth="1"/>
    <col min="1308" max="1311" width="11" style="1" customWidth="1"/>
    <col min="1312" max="1536" width="9.33203125" style="1"/>
    <col min="1537" max="1537" width="3.83203125" style="1" bestFit="1" customWidth="1"/>
    <col min="1538" max="1538" width="21.83203125" style="1" customWidth="1"/>
    <col min="1539" max="1543" width="9" style="1" customWidth="1"/>
    <col min="1544" max="1544" width="9.5" style="1" customWidth="1"/>
    <col min="1545" max="1548" width="9" style="1" customWidth="1"/>
    <col min="1549" max="1549" width="9.83203125" style="1" customWidth="1"/>
    <col min="1550" max="1555" width="9.5" style="1" customWidth="1"/>
    <col min="1556" max="1557" width="9.83203125" style="1" customWidth="1"/>
    <col min="1558" max="1559" width="10.6640625" style="1" customWidth="1"/>
    <col min="1560" max="1563" width="10.83203125" style="1" customWidth="1"/>
    <col min="1564" max="1567" width="11" style="1" customWidth="1"/>
    <col min="1568" max="1792" width="9.33203125" style="1"/>
    <col min="1793" max="1793" width="3.83203125" style="1" bestFit="1" customWidth="1"/>
    <col min="1794" max="1794" width="21.83203125" style="1" customWidth="1"/>
    <col min="1795" max="1799" width="9" style="1" customWidth="1"/>
    <col min="1800" max="1800" width="9.5" style="1" customWidth="1"/>
    <col min="1801" max="1804" width="9" style="1" customWidth="1"/>
    <col min="1805" max="1805" width="9.83203125" style="1" customWidth="1"/>
    <col min="1806" max="1811" width="9.5" style="1" customWidth="1"/>
    <col min="1812" max="1813" width="9.83203125" style="1" customWidth="1"/>
    <col min="1814" max="1815" width="10.6640625" style="1" customWidth="1"/>
    <col min="1816" max="1819" width="10.83203125" style="1" customWidth="1"/>
    <col min="1820" max="1823" width="11" style="1" customWidth="1"/>
    <col min="1824" max="2048" width="9.33203125" style="1"/>
    <col min="2049" max="2049" width="3.83203125" style="1" bestFit="1" customWidth="1"/>
    <col min="2050" max="2050" width="21.83203125" style="1" customWidth="1"/>
    <col min="2051" max="2055" width="9" style="1" customWidth="1"/>
    <col min="2056" max="2056" width="9.5" style="1" customWidth="1"/>
    <col min="2057" max="2060" width="9" style="1" customWidth="1"/>
    <col min="2061" max="2061" width="9.83203125" style="1" customWidth="1"/>
    <col min="2062" max="2067" width="9.5" style="1" customWidth="1"/>
    <col min="2068" max="2069" width="9.83203125" style="1" customWidth="1"/>
    <col min="2070" max="2071" width="10.6640625" style="1" customWidth="1"/>
    <col min="2072" max="2075" width="10.83203125" style="1" customWidth="1"/>
    <col min="2076" max="2079" width="11" style="1" customWidth="1"/>
    <col min="2080" max="2304" width="9.33203125" style="1"/>
    <col min="2305" max="2305" width="3.83203125" style="1" bestFit="1" customWidth="1"/>
    <col min="2306" max="2306" width="21.83203125" style="1" customWidth="1"/>
    <col min="2307" max="2311" width="9" style="1" customWidth="1"/>
    <col min="2312" max="2312" width="9.5" style="1" customWidth="1"/>
    <col min="2313" max="2316" width="9" style="1" customWidth="1"/>
    <col min="2317" max="2317" width="9.83203125" style="1" customWidth="1"/>
    <col min="2318" max="2323" width="9.5" style="1" customWidth="1"/>
    <col min="2324" max="2325" width="9.83203125" style="1" customWidth="1"/>
    <col min="2326" max="2327" width="10.6640625" style="1" customWidth="1"/>
    <col min="2328" max="2331" width="10.83203125" style="1" customWidth="1"/>
    <col min="2332" max="2335" width="11" style="1" customWidth="1"/>
    <col min="2336" max="2560" width="9.33203125" style="1"/>
    <col min="2561" max="2561" width="3.83203125" style="1" bestFit="1" customWidth="1"/>
    <col min="2562" max="2562" width="21.83203125" style="1" customWidth="1"/>
    <col min="2563" max="2567" width="9" style="1" customWidth="1"/>
    <col min="2568" max="2568" width="9.5" style="1" customWidth="1"/>
    <col min="2569" max="2572" width="9" style="1" customWidth="1"/>
    <col min="2573" max="2573" width="9.83203125" style="1" customWidth="1"/>
    <col min="2574" max="2579" width="9.5" style="1" customWidth="1"/>
    <col min="2580" max="2581" width="9.83203125" style="1" customWidth="1"/>
    <col min="2582" max="2583" width="10.6640625" style="1" customWidth="1"/>
    <col min="2584" max="2587" width="10.83203125" style="1" customWidth="1"/>
    <col min="2588" max="2591" width="11" style="1" customWidth="1"/>
    <col min="2592" max="2816" width="9.33203125" style="1"/>
    <col min="2817" max="2817" width="3.83203125" style="1" bestFit="1" customWidth="1"/>
    <col min="2818" max="2818" width="21.83203125" style="1" customWidth="1"/>
    <col min="2819" max="2823" width="9" style="1" customWidth="1"/>
    <col min="2824" max="2824" width="9.5" style="1" customWidth="1"/>
    <col min="2825" max="2828" width="9" style="1" customWidth="1"/>
    <col min="2829" max="2829" width="9.83203125" style="1" customWidth="1"/>
    <col min="2830" max="2835" width="9.5" style="1" customWidth="1"/>
    <col min="2836" max="2837" width="9.83203125" style="1" customWidth="1"/>
    <col min="2838" max="2839" width="10.6640625" style="1" customWidth="1"/>
    <col min="2840" max="2843" width="10.83203125" style="1" customWidth="1"/>
    <col min="2844" max="2847" width="11" style="1" customWidth="1"/>
    <col min="2848" max="3072" width="9.33203125" style="1"/>
    <col min="3073" max="3073" width="3.83203125" style="1" bestFit="1" customWidth="1"/>
    <col min="3074" max="3074" width="21.83203125" style="1" customWidth="1"/>
    <col min="3075" max="3079" width="9" style="1" customWidth="1"/>
    <col min="3080" max="3080" width="9.5" style="1" customWidth="1"/>
    <col min="3081" max="3084" width="9" style="1" customWidth="1"/>
    <col min="3085" max="3085" width="9.83203125" style="1" customWidth="1"/>
    <col min="3086" max="3091" width="9.5" style="1" customWidth="1"/>
    <col min="3092" max="3093" width="9.83203125" style="1" customWidth="1"/>
    <col min="3094" max="3095" width="10.6640625" style="1" customWidth="1"/>
    <col min="3096" max="3099" width="10.83203125" style="1" customWidth="1"/>
    <col min="3100" max="3103" width="11" style="1" customWidth="1"/>
    <col min="3104" max="3328" width="9.33203125" style="1"/>
    <col min="3329" max="3329" width="3.83203125" style="1" bestFit="1" customWidth="1"/>
    <col min="3330" max="3330" width="21.83203125" style="1" customWidth="1"/>
    <col min="3331" max="3335" width="9" style="1" customWidth="1"/>
    <col min="3336" max="3336" width="9.5" style="1" customWidth="1"/>
    <col min="3337" max="3340" width="9" style="1" customWidth="1"/>
    <col min="3341" max="3341" width="9.83203125" style="1" customWidth="1"/>
    <col min="3342" max="3347" width="9.5" style="1" customWidth="1"/>
    <col min="3348" max="3349" width="9.83203125" style="1" customWidth="1"/>
    <col min="3350" max="3351" width="10.6640625" style="1" customWidth="1"/>
    <col min="3352" max="3355" width="10.83203125" style="1" customWidth="1"/>
    <col min="3356" max="3359" width="11" style="1" customWidth="1"/>
    <col min="3360" max="3584" width="9.33203125" style="1"/>
    <col min="3585" max="3585" width="3.83203125" style="1" bestFit="1" customWidth="1"/>
    <col min="3586" max="3586" width="21.83203125" style="1" customWidth="1"/>
    <col min="3587" max="3591" width="9" style="1" customWidth="1"/>
    <col min="3592" max="3592" width="9.5" style="1" customWidth="1"/>
    <col min="3593" max="3596" width="9" style="1" customWidth="1"/>
    <col min="3597" max="3597" width="9.83203125" style="1" customWidth="1"/>
    <col min="3598" max="3603" width="9.5" style="1" customWidth="1"/>
    <col min="3604" max="3605" width="9.83203125" style="1" customWidth="1"/>
    <col min="3606" max="3607" width="10.6640625" style="1" customWidth="1"/>
    <col min="3608" max="3611" width="10.83203125" style="1" customWidth="1"/>
    <col min="3612" max="3615" width="11" style="1" customWidth="1"/>
    <col min="3616" max="3840" width="9.33203125" style="1"/>
    <col min="3841" max="3841" width="3.83203125" style="1" bestFit="1" customWidth="1"/>
    <col min="3842" max="3842" width="21.83203125" style="1" customWidth="1"/>
    <col min="3843" max="3847" width="9" style="1" customWidth="1"/>
    <col min="3848" max="3848" width="9.5" style="1" customWidth="1"/>
    <col min="3849" max="3852" width="9" style="1" customWidth="1"/>
    <col min="3853" max="3853" width="9.83203125" style="1" customWidth="1"/>
    <col min="3854" max="3859" width="9.5" style="1" customWidth="1"/>
    <col min="3860" max="3861" width="9.83203125" style="1" customWidth="1"/>
    <col min="3862" max="3863" width="10.6640625" style="1" customWidth="1"/>
    <col min="3864" max="3867" width="10.83203125" style="1" customWidth="1"/>
    <col min="3868" max="3871" width="11" style="1" customWidth="1"/>
    <col min="3872" max="4096" width="9.33203125" style="1"/>
    <col min="4097" max="4097" width="3.83203125" style="1" bestFit="1" customWidth="1"/>
    <col min="4098" max="4098" width="21.83203125" style="1" customWidth="1"/>
    <col min="4099" max="4103" width="9" style="1" customWidth="1"/>
    <col min="4104" max="4104" width="9.5" style="1" customWidth="1"/>
    <col min="4105" max="4108" width="9" style="1" customWidth="1"/>
    <col min="4109" max="4109" width="9.83203125" style="1" customWidth="1"/>
    <col min="4110" max="4115" width="9.5" style="1" customWidth="1"/>
    <col min="4116" max="4117" width="9.83203125" style="1" customWidth="1"/>
    <col min="4118" max="4119" width="10.6640625" style="1" customWidth="1"/>
    <col min="4120" max="4123" width="10.83203125" style="1" customWidth="1"/>
    <col min="4124" max="4127" width="11" style="1" customWidth="1"/>
    <col min="4128" max="4352" width="9.33203125" style="1"/>
    <col min="4353" max="4353" width="3.83203125" style="1" bestFit="1" customWidth="1"/>
    <col min="4354" max="4354" width="21.83203125" style="1" customWidth="1"/>
    <col min="4355" max="4359" width="9" style="1" customWidth="1"/>
    <col min="4360" max="4360" width="9.5" style="1" customWidth="1"/>
    <col min="4361" max="4364" width="9" style="1" customWidth="1"/>
    <col min="4365" max="4365" width="9.83203125" style="1" customWidth="1"/>
    <col min="4366" max="4371" width="9.5" style="1" customWidth="1"/>
    <col min="4372" max="4373" width="9.83203125" style="1" customWidth="1"/>
    <col min="4374" max="4375" width="10.6640625" style="1" customWidth="1"/>
    <col min="4376" max="4379" width="10.83203125" style="1" customWidth="1"/>
    <col min="4380" max="4383" width="11" style="1" customWidth="1"/>
    <col min="4384" max="4608" width="9.33203125" style="1"/>
    <col min="4609" max="4609" width="3.83203125" style="1" bestFit="1" customWidth="1"/>
    <col min="4610" max="4610" width="21.83203125" style="1" customWidth="1"/>
    <col min="4611" max="4615" width="9" style="1" customWidth="1"/>
    <col min="4616" max="4616" width="9.5" style="1" customWidth="1"/>
    <col min="4617" max="4620" width="9" style="1" customWidth="1"/>
    <col min="4621" max="4621" width="9.83203125" style="1" customWidth="1"/>
    <col min="4622" max="4627" width="9.5" style="1" customWidth="1"/>
    <col min="4628" max="4629" width="9.83203125" style="1" customWidth="1"/>
    <col min="4630" max="4631" width="10.6640625" style="1" customWidth="1"/>
    <col min="4632" max="4635" width="10.83203125" style="1" customWidth="1"/>
    <col min="4636" max="4639" width="11" style="1" customWidth="1"/>
    <col min="4640" max="4864" width="9.33203125" style="1"/>
    <col min="4865" max="4865" width="3.83203125" style="1" bestFit="1" customWidth="1"/>
    <col min="4866" max="4866" width="21.83203125" style="1" customWidth="1"/>
    <col min="4867" max="4871" width="9" style="1" customWidth="1"/>
    <col min="4872" max="4872" width="9.5" style="1" customWidth="1"/>
    <col min="4873" max="4876" width="9" style="1" customWidth="1"/>
    <col min="4877" max="4877" width="9.83203125" style="1" customWidth="1"/>
    <col min="4878" max="4883" width="9.5" style="1" customWidth="1"/>
    <col min="4884" max="4885" width="9.83203125" style="1" customWidth="1"/>
    <col min="4886" max="4887" width="10.6640625" style="1" customWidth="1"/>
    <col min="4888" max="4891" width="10.83203125" style="1" customWidth="1"/>
    <col min="4892" max="4895" width="11" style="1" customWidth="1"/>
    <col min="4896" max="5120" width="9.33203125" style="1"/>
    <col min="5121" max="5121" width="3.83203125" style="1" bestFit="1" customWidth="1"/>
    <col min="5122" max="5122" width="21.83203125" style="1" customWidth="1"/>
    <col min="5123" max="5127" width="9" style="1" customWidth="1"/>
    <col min="5128" max="5128" width="9.5" style="1" customWidth="1"/>
    <col min="5129" max="5132" width="9" style="1" customWidth="1"/>
    <col min="5133" max="5133" width="9.83203125" style="1" customWidth="1"/>
    <col min="5134" max="5139" width="9.5" style="1" customWidth="1"/>
    <col min="5140" max="5141" width="9.83203125" style="1" customWidth="1"/>
    <col min="5142" max="5143" width="10.6640625" style="1" customWidth="1"/>
    <col min="5144" max="5147" width="10.83203125" style="1" customWidth="1"/>
    <col min="5148" max="5151" width="11" style="1" customWidth="1"/>
    <col min="5152" max="5376" width="9.33203125" style="1"/>
    <col min="5377" max="5377" width="3.83203125" style="1" bestFit="1" customWidth="1"/>
    <col min="5378" max="5378" width="21.83203125" style="1" customWidth="1"/>
    <col min="5379" max="5383" width="9" style="1" customWidth="1"/>
    <col min="5384" max="5384" width="9.5" style="1" customWidth="1"/>
    <col min="5385" max="5388" width="9" style="1" customWidth="1"/>
    <col min="5389" max="5389" width="9.83203125" style="1" customWidth="1"/>
    <col min="5390" max="5395" width="9.5" style="1" customWidth="1"/>
    <col min="5396" max="5397" width="9.83203125" style="1" customWidth="1"/>
    <col min="5398" max="5399" width="10.6640625" style="1" customWidth="1"/>
    <col min="5400" max="5403" width="10.83203125" style="1" customWidth="1"/>
    <col min="5404" max="5407" width="11" style="1" customWidth="1"/>
    <col min="5408" max="5632" width="9.33203125" style="1"/>
    <col min="5633" max="5633" width="3.83203125" style="1" bestFit="1" customWidth="1"/>
    <col min="5634" max="5634" width="21.83203125" style="1" customWidth="1"/>
    <col min="5635" max="5639" width="9" style="1" customWidth="1"/>
    <col min="5640" max="5640" width="9.5" style="1" customWidth="1"/>
    <col min="5641" max="5644" width="9" style="1" customWidth="1"/>
    <col min="5645" max="5645" width="9.83203125" style="1" customWidth="1"/>
    <col min="5646" max="5651" width="9.5" style="1" customWidth="1"/>
    <col min="5652" max="5653" width="9.83203125" style="1" customWidth="1"/>
    <col min="5654" max="5655" width="10.6640625" style="1" customWidth="1"/>
    <col min="5656" max="5659" width="10.83203125" style="1" customWidth="1"/>
    <col min="5660" max="5663" width="11" style="1" customWidth="1"/>
    <col min="5664" max="5888" width="9.33203125" style="1"/>
    <col min="5889" max="5889" width="3.83203125" style="1" bestFit="1" customWidth="1"/>
    <col min="5890" max="5890" width="21.83203125" style="1" customWidth="1"/>
    <col min="5891" max="5895" width="9" style="1" customWidth="1"/>
    <col min="5896" max="5896" width="9.5" style="1" customWidth="1"/>
    <col min="5897" max="5900" width="9" style="1" customWidth="1"/>
    <col min="5901" max="5901" width="9.83203125" style="1" customWidth="1"/>
    <col min="5902" max="5907" width="9.5" style="1" customWidth="1"/>
    <col min="5908" max="5909" width="9.83203125" style="1" customWidth="1"/>
    <col min="5910" max="5911" width="10.6640625" style="1" customWidth="1"/>
    <col min="5912" max="5915" width="10.83203125" style="1" customWidth="1"/>
    <col min="5916" max="5919" width="11" style="1" customWidth="1"/>
    <col min="5920" max="6144" width="9.33203125" style="1"/>
    <col min="6145" max="6145" width="3.83203125" style="1" bestFit="1" customWidth="1"/>
    <col min="6146" max="6146" width="21.83203125" style="1" customWidth="1"/>
    <col min="6147" max="6151" width="9" style="1" customWidth="1"/>
    <col min="6152" max="6152" width="9.5" style="1" customWidth="1"/>
    <col min="6153" max="6156" width="9" style="1" customWidth="1"/>
    <col min="6157" max="6157" width="9.83203125" style="1" customWidth="1"/>
    <col min="6158" max="6163" width="9.5" style="1" customWidth="1"/>
    <col min="6164" max="6165" width="9.83203125" style="1" customWidth="1"/>
    <col min="6166" max="6167" width="10.6640625" style="1" customWidth="1"/>
    <col min="6168" max="6171" width="10.83203125" style="1" customWidth="1"/>
    <col min="6172" max="6175" width="11" style="1" customWidth="1"/>
    <col min="6176" max="6400" width="9.33203125" style="1"/>
    <col min="6401" max="6401" width="3.83203125" style="1" bestFit="1" customWidth="1"/>
    <col min="6402" max="6402" width="21.83203125" style="1" customWidth="1"/>
    <col min="6403" max="6407" width="9" style="1" customWidth="1"/>
    <col min="6408" max="6408" width="9.5" style="1" customWidth="1"/>
    <col min="6409" max="6412" width="9" style="1" customWidth="1"/>
    <col min="6413" max="6413" width="9.83203125" style="1" customWidth="1"/>
    <col min="6414" max="6419" width="9.5" style="1" customWidth="1"/>
    <col min="6420" max="6421" width="9.83203125" style="1" customWidth="1"/>
    <col min="6422" max="6423" width="10.6640625" style="1" customWidth="1"/>
    <col min="6424" max="6427" width="10.83203125" style="1" customWidth="1"/>
    <col min="6428" max="6431" width="11" style="1" customWidth="1"/>
    <col min="6432" max="6656" width="9.33203125" style="1"/>
    <col min="6657" max="6657" width="3.83203125" style="1" bestFit="1" customWidth="1"/>
    <col min="6658" max="6658" width="21.83203125" style="1" customWidth="1"/>
    <col min="6659" max="6663" width="9" style="1" customWidth="1"/>
    <col min="6664" max="6664" width="9.5" style="1" customWidth="1"/>
    <col min="6665" max="6668" width="9" style="1" customWidth="1"/>
    <col min="6669" max="6669" width="9.83203125" style="1" customWidth="1"/>
    <col min="6670" max="6675" width="9.5" style="1" customWidth="1"/>
    <col min="6676" max="6677" width="9.83203125" style="1" customWidth="1"/>
    <col min="6678" max="6679" width="10.6640625" style="1" customWidth="1"/>
    <col min="6680" max="6683" width="10.83203125" style="1" customWidth="1"/>
    <col min="6684" max="6687" width="11" style="1" customWidth="1"/>
    <col min="6688" max="6912" width="9.33203125" style="1"/>
    <col min="6913" max="6913" width="3.83203125" style="1" bestFit="1" customWidth="1"/>
    <col min="6914" max="6914" width="21.83203125" style="1" customWidth="1"/>
    <col min="6915" max="6919" width="9" style="1" customWidth="1"/>
    <col min="6920" max="6920" width="9.5" style="1" customWidth="1"/>
    <col min="6921" max="6924" width="9" style="1" customWidth="1"/>
    <col min="6925" max="6925" width="9.83203125" style="1" customWidth="1"/>
    <col min="6926" max="6931" width="9.5" style="1" customWidth="1"/>
    <col min="6932" max="6933" width="9.83203125" style="1" customWidth="1"/>
    <col min="6934" max="6935" width="10.6640625" style="1" customWidth="1"/>
    <col min="6936" max="6939" width="10.83203125" style="1" customWidth="1"/>
    <col min="6940" max="6943" width="11" style="1" customWidth="1"/>
    <col min="6944" max="7168" width="9.33203125" style="1"/>
    <col min="7169" max="7169" width="3.83203125" style="1" bestFit="1" customWidth="1"/>
    <col min="7170" max="7170" width="21.83203125" style="1" customWidth="1"/>
    <col min="7171" max="7175" width="9" style="1" customWidth="1"/>
    <col min="7176" max="7176" width="9.5" style="1" customWidth="1"/>
    <col min="7177" max="7180" width="9" style="1" customWidth="1"/>
    <col min="7181" max="7181" width="9.83203125" style="1" customWidth="1"/>
    <col min="7182" max="7187" width="9.5" style="1" customWidth="1"/>
    <col min="7188" max="7189" width="9.83203125" style="1" customWidth="1"/>
    <col min="7190" max="7191" width="10.6640625" style="1" customWidth="1"/>
    <col min="7192" max="7195" width="10.83203125" style="1" customWidth="1"/>
    <col min="7196" max="7199" width="11" style="1" customWidth="1"/>
    <col min="7200" max="7424" width="9.33203125" style="1"/>
    <col min="7425" max="7425" width="3.83203125" style="1" bestFit="1" customWidth="1"/>
    <col min="7426" max="7426" width="21.83203125" style="1" customWidth="1"/>
    <col min="7427" max="7431" width="9" style="1" customWidth="1"/>
    <col min="7432" max="7432" width="9.5" style="1" customWidth="1"/>
    <col min="7433" max="7436" width="9" style="1" customWidth="1"/>
    <col min="7437" max="7437" width="9.83203125" style="1" customWidth="1"/>
    <col min="7438" max="7443" width="9.5" style="1" customWidth="1"/>
    <col min="7444" max="7445" width="9.83203125" style="1" customWidth="1"/>
    <col min="7446" max="7447" width="10.6640625" style="1" customWidth="1"/>
    <col min="7448" max="7451" width="10.83203125" style="1" customWidth="1"/>
    <col min="7452" max="7455" width="11" style="1" customWidth="1"/>
    <col min="7456" max="7680" width="9.33203125" style="1"/>
    <col min="7681" max="7681" width="3.83203125" style="1" bestFit="1" customWidth="1"/>
    <col min="7682" max="7682" width="21.83203125" style="1" customWidth="1"/>
    <col min="7683" max="7687" width="9" style="1" customWidth="1"/>
    <col min="7688" max="7688" width="9.5" style="1" customWidth="1"/>
    <col min="7689" max="7692" width="9" style="1" customWidth="1"/>
    <col min="7693" max="7693" width="9.83203125" style="1" customWidth="1"/>
    <col min="7694" max="7699" width="9.5" style="1" customWidth="1"/>
    <col min="7700" max="7701" width="9.83203125" style="1" customWidth="1"/>
    <col min="7702" max="7703" width="10.6640625" style="1" customWidth="1"/>
    <col min="7704" max="7707" width="10.83203125" style="1" customWidth="1"/>
    <col min="7708" max="7711" width="11" style="1" customWidth="1"/>
    <col min="7712" max="7936" width="9.33203125" style="1"/>
    <col min="7937" max="7937" width="3.83203125" style="1" bestFit="1" customWidth="1"/>
    <col min="7938" max="7938" width="21.83203125" style="1" customWidth="1"/>
    <col min="7939" max="7943" width="9" style="1" customWidth="1"/>
    <col min="7944" max="7944" width="9.5" style="1" customWidth="1"/>
    <col min="7945" max="7948" width="9" style="1" customWidth="1"/>
    <col min="7949" max="7949" width="9.83203125" style="1" customWidth="1"/>
    <col min="7950" max="7955" width="9.5" style="1" customWidth="1"/>
    <col min="7956" max="7957" width="9.83203125" style="1" customWidth="1"/>
    <col min="7958" max="7959" width="10.6640625" style="1" customWidth="1"/>
    <col min="7960" max="7963" width="10.83203125" style="1" customWidth="1"/>
    <col min="7964" max="7967" width="11" style="1" customWidth="1"/>
    <col min="7968" max="8192" width="9.33203125" style="1"/>
    <col min="8193" max="8193" width="3.83203125" style="1" bestFit="1" customWidth="1"/>
    <col min="8194" max="8194" width="21.83203125" style="1" customWidth="1"/>
    <col min="8195" max="8199" width="9" style="1" customWidth="1"/>
    <col min="8200" max="8200" width="9.5" style="1" customWidth="1"/>
    <col min="8201" max="8204" width="9" style="1" customWidth="1"/>
    <col min="8205" max="8205" width="9.83203125" style="1" customWidth="1"/>
    <col min="8206" max="8211" width="9.5" style="1" customWidth="1"/>
    <col min="8212" max="8213" width="9.83203125" style="1" customWidth="1"/>
    <col min="8214" max="8215" width="10.6640625" style="1" customWidth="1"/>
    <col min="8216" max="8219" width="10.83203125" style="1" customWidth="1"/>
    <col min="8220" max="8223" width="11" style="1" customWidth="1"/>
    <col min="8224" max="8448" width="9.33203125" style="1"/>
    <col min="8449" max="8449" width="3.83203125" style="1" bestFit="1" customWidth="1"/>
    <col min="8450" max="8450" width="21.83203125" style="1" customWidth="1"/>
    <col min="8451" max="8455" width="9" style="1" customWidth="1"/>
    <col min="8456" max="8456" width="9.5" style="1" customWidth="1"/>
    <col min="8457" max="8460" width="9" style="1" customWidth="1"/>
    <col min="8461" max="8461" width="9.83203125" style="1" customWidth="1"/>
    <col min="8462" max="8467" width="9.5" style="1" customWidth="1"/>
    <col min="8468" max="8469" width="9.83203125" style="1" customWidth="1"/>
    <col min="8470" max="8471" width="10.6640625" style="1" customWidth="1"/>
    <col min="8472" max="8475" width="10.83203125" style="1" customWidth="1"/>
    <col min="8476" max="8479" width="11" style="1" customWidth="1"/>
    <col min="8480" max="8704" width="9.33203125" style="1"/>
    <col min="8705" max="8705" width="3.83203125" style="1" bestFit="1" customWidth="1"/>
    <col min="8706" max="8706" width="21.83203125" style="1" customWidth="1"/>
    <col min="8707" max="8711" width="9" style="1" customWidth="1"/>
    <col min="8712" max="8712" width="9.5" style="1" customWidth="1"/>
    <col min="8713" max="8716" width="9" style="1" customWidth="1"/>
    <col min="8717" max="8717" width="9.83203125" style="1" customWidth="1"/>
    <col min="8718" max="8723" width="9.5" style="1" customWidth="1"/>
    <col min="8724" max="8725" width="9.83203125" style="1" customWidth="1"/>
    <col min="8726" max="8727" width="10.6640625" style="1" customWidth="1"/>
    <col min="8728" max="8731" width="10.83203125" style="1" customWidth="1"/>
    <col min="8732" max="8735" width="11" style="1" customWidth="1"/>
    <col min="8736" max="8960" width="9.33203125" style="1"/>
    <col min="8961" max="8961" width="3.83203125" style="1" bestFit="1" customWidth="1"/>
    <col min="8962" max="8962" width="21.83203125" style="1" customWidth="1"/>
    <col min="8963" max="8967" width="9" style="1" customWidth="1"/>
    <col min="8968" max="8968" width="9.5" style="1" customWidth="1"/>
    <col min="8969" max="8972" width="9" style="1" customWidth="1"/>
    <col min="8973" max="8973" width="9.83203125" style="1" customWidth="1"/>
    <col min="8974" max="8979" width="9.5" style="1" customWidth="1"/>
    <col min="8980" max="8981" width="9.83203125" style="1" customWidth="1"/>
    <col min="8982" max="8983" width="10.6640625" style="1" customWidth="1"/>
    <col min="8984" max="8987" width="10.83203125" style="1" customWidth="1"/>
    <col min="8988" max="8991" width="11" style="1" customWidth="1"/>
    <col min="8992" max="9216" width="9.33203125" style="1"/>
    <col min="9217" max="9217" width="3.83203125" style="1" bestFit="1" customWidth="1"/>
    <col min="9218" max="9218" width="21.83203125" style="1" customWidth="1"/>
    <col min="9219" max="9223" width="9" style="1" customWidth="1"/>
    <col min="9224" max="9224" width="9.5" style="1" customWidth="1"/>
    <col min="9225" max="9228" width="9" style="1" customWidth="1"/>
    <col min="9229" max="9229" width="9.83203125" style="1" customWidth="1"/>
    <col min="9230" max="9235" width="9.5" style="1" customWidth="1"/>
    <col min="9236" max="9237" width="9.83203125" style="1" customWidth="1"/>
    <col min="9238" max="9239" width="10.6640625" style="1" customWidth="1"/>
    <col min="9240" max="9243" width="10.83203125" style="1" customWidth="1"/>
    <col min="9244" max="9247" width="11" style="1" customWidth="1"/>
    <col min="9248" max="9472" width="9.33203125" style="1"/>
    <col min="9473" max="9473" width="3.83203125" style="1" bestFit="1" customWidth="1"/>
    <col min="9474" max="9474" width="21.83203125" style="1" customWidth="1"/>
    <col min="9475" max="9479" width="9" style="1" customWidth="1"/>
    <col min="9480" max="9480" width="9.5" style="1" customWidth="1"/>
    <col min="9481" max="9484" width="9" style="1" customWidth="1"/>
    <col min="9485" max="9485" width="9.83203125" style="1" customWidth="1"/>
    <col min="9486" max="9491" width="9.5" style="1" customWidth="1"/>
    <col min="9492" max="9493" width="9.83203125" style="1" customWidth="1"/>
    <col min="9494" max="9495" width="10.6640625" style="1" customWidth="1"/>
    <col min="9496" max="9499" width="10.83203125" style="1" customWidth="1"/>
    <col min="9500" max="9503" width="11" style="1" customWidth="1"/>
    <col min="9504" max="9728" width="9.33203125" style="1"/>
    <col min="9729" max="9729" width="3.83203125" style="1" bestFit="1" customWidth="1"/>
    <col min="9730" max="9730" width="21.83203125" style="1" customWidth="1"/>
    <col min="9731" max="9735" width="9" style="1" customWidth="1"/>
    <col min="9736" max="9736" width="9.5" style="1" customWidth="1"/>
    <col min="9737" max="9740" width="9" style="1" customWidth="1"/>
    <col min="9741" max="9741" width="9.83203125" style="1" customWidth="1"/>
    <col min="9742" max="9747" width="9.5" style="1" customWidth="1"/>
    <col min="9748" max="9749" width="9.83203125" style="1" customWidth="1"/>
    <col min="9750" max="9751" width="10.6640625" style="1" customWidth="1"/>
    <col min="9752" max="9755" width="10.83203125" style="1" customWidth="1"/>
    <col min="9756" max="9759" width="11" style="1" customWidth="1"/>
    <col min="9760" max="9984" width="9.33203125" style="1"/>
    <col min="9985" max="9985" width="3.83203125" style="1" bestFit="1" customWidth="1"/>
    <col min="9986" max="9986" width="21.83203125" style="1" customWidth="1"/>
    <col min="9987" max="9991" width="9" style="1" customWidth="1"/>
    <col min="9992" max="9992" width="9.5" style="1" customWidth="1"/>
    <col min="9993" max="9996" width="9" style="1" customWidth="1"/>
    <col min="9997" max="9997" width="9.83203125" style="1" customWidth="1"/>
    <col min="9998" max="10003" width="9.5" style="1" customWidth="1"/>
    <col min="10004" max="10005" width="9.83203125" style="1" customWidth="1"/>
    <col min="10006" max="10007" width="10.6640625" style="1" customWidth="1"/>
    <col min="10008" max="10011" width="10.83203125" style="1" customWidth="1"/>
    <col min="10012" max="10015" width="11" style="1" customWidth="1"/>
    <col min="10016" max="10240" width="9.33203125" style="1"/>
    <col min="10241" max="10241" width="3.83203125" style="1" bestFit="1" customWidth="1"/>
    <col min="10242" max="10242" width="21.83203125" style="1" customWidth="1"/>
    <col min="10243" max="10247" width="9" style="1" customWidth="1"/>
    <col min="10248" max="10248" width="9.5" style="1" customWidth="1"/>
    <col min="10249" max="10252" width="9" style="1" customWidth="1"/>
    <col min="10253" max="10253" width="9.83203125" style="1" customWidth="1"/>
    <col min="10254" max="10259" width="9.5" style="1" customWidth="1"/>
    <col min="10260" max="10261" width="9.83203125" style="1" customWidth="1"/>
    <col min="10262" max="10263" width="10.6640625" style="1" customWidth="1"/>
    <col min="10264" max="10267" width="10.83203125" style="1" customWidth="1"/>
    <col min="10268" max="10271" width="11" style="1" customWidth="1"/>
    <col min="10272" max="10496" width="9.33203125" style="1"/>
    <col min="10497" max="10497" width="3.83203125" style="1" bestFit="1" customWidth="1"/>
    <col min="10498" max="10498" width="21.83203125" style="1" customWidth="1"/>
    <col min="10499" max="10503" width="9" style="1" customWidth="1"/>
    <col min="10504" max="10504" width="9.5" style="1" customWidth="1"/>
    <col min="10505" max="10508" width="9" style="1" customWidth="1"/>
    <col min="10509" max="10509" width="9.83203125" style="1" customWidth="1"/>
    <col min="10510" max="10515" width="9.5" style="1" customWidth="1"/>
    <col min="10516" max="10517" width="9.83203125" style="1" customWidth="1"/>
    <col min="10518" max="10519" width="10.6640625" style="1" customWidth="1"/>
    <col min="10520" max="10523" width="10.83203125" style="1" customWidth="1"/>
    <col min="10524" max="10527" width="11" style="1" customWidth="1"/>
    <col min="10528" max="10752" width="9.33203125" style="1"/>
    <col min="10753" max="10753" width="3.83203125" style="1" bestFit="1" customWidth="1"/>
    <col min="10754" max="10754" width="21.83203125" style="1" customWidth="1"/>
    <col min="10755" max="10759" width="9" style="1" customWidth="1"/>
    <col min="10760" max="10760" width="9.5" style="1" customWidth="1"/>
    <col min="10761" max="10764" width="9" style="1" customWidth="1"/>
    <col min="10765" max="10765" width="9.83203125" style="1" customWidth="1"/>
    <col min="10766" max="10771" width="9.5" style="1" customWidth="1"/>
    <col min="10772" max="10773" width="9.83203125" style="1" customWidth="1"/>
    <col min="10774" max="10775" width="10.6640625" style="1" customWidth="1"/>
    <col min="10776" max="10779" width="10.83203125" style="1" customWidth="1"/>
    <col min="10780" max="10783" width="11" style="1" customWidth="1"/>
    <col min="10784" max="11008" width="9.33203125" style="1"/>
    <col min="11009" max="11009" width="3.83203125" style="1" bestFit="1" customWidth="1"/>
    <col min="11010" max="11010" width="21.83203125" style="1" customWidth="1"/>
    <col min="11011" max="11015" width="9" style="1" customWidth="1"/>
    <col min="11016" max="11016" width="9.5" style="1" customWidth="1"/>
    <col min="11017" max="11020" width="9" style="1" customWidth="1"/>
    <col min="11021" max="11021" width="9.83203125" style="1" customWidth="1"/>
    <col min="11022" max="11027" width="9.5" style="1" customWidth="1"/>
    <col min="11028" max="11029" width="9.83203125" style="1" customWidth="1"/>
    <col min="11030" max="11031" width="10.6640625" style="1" customWidth="1"/>
    <col min="11032" max="11035" width="10.83203125" style="1" customWidth="1"/>
    <col min="11036" max="11039" width="11" style="1" customWidth="1"/>
    <col min="11040" max="11264" width="9.33203125" style="1"/>
    <col min="11265" max="11265" width="3.83203125" style="1" bestFit="1" customWidth="1"/>
    <col min="11266" max="11266" width="21.83203125" style="1" customWidth="1"/>
    <col min="11267" max="11271" width="9" style="1" customWidth="1"/>
    <col min="11272" max="11272" width="9.5" style="1" customWidth="1"/>
    <col min="11273" max="11276" width="9" style="1" customWidth="1"/>
    <col min="11277" max="11277" width="9.83203125" style="1" customWidth="1"/>
    <col min="11278" max="11283" width="9.5" style="1" customWidth="1"/>
    <col min="11284" max="11285" width="9.83203125" style="1" customWidth="1"/>
    <col min="11286" max="11287" width="10.6640625" style="1" customWidth="1"/>
    <col min="11288" max="11291" width="10.83203125" style="1" customWidth="1"/>
    <col min="11292" max="11295" width="11" style="1" customWidth="1"/>
    <col min="11296" max="11520" width="9.33203125" style="1"/>
    <col min="11521" max="11521" width="3.83203125" style="1" bestFit="1" customWidth="1"/>
    <col min="11522" max="11522" width="21.83203125" style="1" customWidth="1"/>
    <col min="11523" max="11527" width="9" style="1" customWidth="1"/>
    <col min="11528" max="11528" width="9.5" style="1" customWidth="1"/>
    <col min="11529" max="11532" width="9" style="1" customWidth="1"/>
    <col min="11533" max="11533" width="9.83203125" style="1" customWidth="1"/>
    <col min="11534" max="11539" width="9.5" style="1" customWidth="1"/>
    <col min="11540" max="11541" width="9.83203125" style="1" customWidth="1"/>
    <col min="11542" max="11543" width="10.6640625" style="1" customWidth="1"/>
    <col min="11544" max="11547" width="10.83203125" style="1" customWidth="1"/>
    <col min="11548" max="11551" width="11" style="1" customWidth="1"/>
    <col min="11552" max="11776" width="9.33203125" style="1"/>
    <col min="11777" max="11777" width="3.83203125" style="1" bestFit="1" customWidth="1"/>
    <col min="11778" max="11778" width="21.83203125" style="1" customWidth="1"/>
    <col min="11779" max="11783" width="9" style="1" customWidth="1"/>
    <col min="11784" max="11784" width="9.5" style="1" customWidth="1"/>
    <col min="11785" max="11788" width="9" style="1" customWidth="1"/>
    <col min="11789" max="11789" width="9.83203125" style="1" customWidth="1"/>
    <col min="11790" max="11795" width="9.5" style="1" customWidth="1"/>
    <col min="11796" max="11797" width="9.83203125" style="1" customWidth="1"/>
    <col min="11798" max="11799" width="10.6640625" style="1" customWidth="1"/>
    <col min="11800" max="11803" width="10.83203125" style="1" customWidth="1"/>
    <col min="11804" max="11807" width="11" style="1" customWidth="1"/>
    <col min="11808" max="12032" width="9.33203125" style="1"/>
    <col min="12033" max="12033" width="3.83203125" style="1" bestFit="1" customWidth="1"/>
    <col min="12034" max="12034" width="21.83203125" style="1" customWidth="1"/>
    <col min="12035" max="12039" width="9" style="1" customWidth="1"/>
    <col min="12040" max="12040" width="9.5" style="1" customWidth="1"/>
    <col min="12041" max="12044" width="9" style="1" customWidth="1"/>
    <col min="12045" max="12045" width="9.83203125" style="1" customWidth="1"/>
    <col min="12046" max="12051" width="9.5" style="1" customWidth="1"/>
    <col min="12052" max="12053" width="9.83203125" style="1" customWidth="1"/>
    <col min="12054" max="12055" width="10.6640625" style="1" customWidth="1"/>
    <col min="12056" max="12059" width="10.83203125" style="1" customWidth="1"/>
    <col min="12060" max="12063" width="11" style="1" customWidth="1"/>
    <col min="12064" max="12288" width="9.33203125" style="1"/>
    <col min="12289" max="12289" width="3.83203125" style="1" bestFit="1" customWidth="1"/>
    <col min="12290" max="12290" width="21.83203125" style="1" customWidth="1"/>
    <col min="12291" max="12295" width="9" style="1" customWidth="1"/>
    <col min="12296" max="12296" width="9.5" style="1" customWidth="1"/>
    <col min="12297" max="12300" width="9" style="1" customWidth="1"/>
    <col min="12301" max="12301" width="9.83203125" style="1" customWidth="1"/>
    <col min="12302" max="12307" width="9.5" style="1" customWidth="1"/>
    <col min="12308" max="12309" width="9.83203125" style="1" customWidth="1"/>
    <col min="12310" max="12311" width="10.6640625" style="1" customWidth="1"/>
    <col min="12312" max="12315" width="10.83203125" style="1" customWidth="1"/>
    <col min="12316" max="12319" width="11" style="1" customWidth="1"/>
    <col min="12320" max="12544" width="9.33203125" style="1"/>
    <col min="12545" max="12545" width="3.83203125" style="1" bestFit="1" customWidth="1"/>
    <col min="12546" max="12546" width="21.83203125" style="1" customWidth="1"/>
    <col min="12547" max="12551" width="9" style="1" customWidth="1"/>
    <col min="12552" max="12552" width="9.5" style="1" customWidth="1"/>
    <col min="12553" max="12556" width="9" style="1" customWidth="1"/>
    <col min="12557" max="12557" width="9.83203125" style="1" customWidth="1"/>
    <col min="12558" max="12563" width="9.5" style="1" customWidth="1"/>
    <col min="12564" max="12565" width="9.83203125" style="1" customWidth="1"/>
    <col min="12566" max="12567" width="10.6640625" style="1" customWidth="1"/>
    <col min="12568" max="12571" width="10.83203125" style="1" customWidth="1"/>
    <col min="12572" max="12575" width="11" style="1" customWidth="1"/>
    <col min="12576" max="12800" width="9.33203125" style="1"/>
    <col min="12801" max="12801" width="3.83203125" style="1" bestFit="1" customWidth="1"/>
    <col min="12802" max="12802" width="21.83203125" style="1" customWidth="1"/>
    <col min="12803" max="12807" width="9" style="1" customWidth="1"/>
    <col min="12808" max="12808" width="9.5" style="1" customWidth="1"/>
    <col min="12809" max="12812" width="9" style="1" customWidth="1"/>
    <col min="12813" max="12813" width="9.83203125" style="1" customWidth="1"/>
    <col min="12814" max="12819" width="9.5" style="1" customWidth="1"/>
    <col min="12820" max="12821" width="9.83203125" style="1" customWidth="1"/>
    <col min="12822" max="12823" width="10.6640625" style="1" customWidth="1"/>
    <col min="12824" max="12827" width="10.83203125" style="1" customWidth="1"/>
    <col min="12828" max="12831" width="11" style="1" customWidth="1"/>
    <col min="12832" max="13056" width="9.33203125" style="1"/>
    <col min="13057" max="13057" width="3.83203125" style="1" bestFit="1" customWidth="1"/>
    <col min="13058" max="13058" width="21.83203125" style="1" customWidth="1"/>
    <col min="13059" max="13063" width="9" style="1" customWidth="1"/>
    <col min="13064" max="13064" width="9.5" style="1" customWidth="1"/>
    <col min="13065" max="13068" width="9" style="1" customWidth="1"/>
    <col min="13069" max="13069" width="9.83203125" style="1" customWidth="1"/>
    <col min="13070" max="13075" width="9.5" style="1" customWidth="1"/>
    <col min="13076" max="13077" width="9.83203125" style="1" customWidth="1"/>
    <col min="13078" max="13079" width="10.6640625" style="1" customWidth="1"/>
    <col min="13080" max="13083" width="10.83203125" style="1" customWidth="1"/>
    <col min="13084" max="13087" width="11" style="1" customWidth="1"/>
    <col min="13088" max="13312" width="9.33203125" style="1"/>
    <col min="13313" max="13313" width="3.83203125" style="1" bestFit="1" customWidth="1"/>
    <col min="13314" max="13314" width="21.83203125" style="1" customWidth="1"/>
    <col min="13315" max="13319" width="9" style="1" customWidth="1"/>
    <col min="13320" max="13320" width="9.5" style="1" customWidth="1"/>
    <col min="13321" max="13324" width="9" style="1" customWidth="1"/>
    <col min="13325" max="13325" width="9.83203125" style="1" customWidth="1"/>
    <col min="13326" max="13331" width="9.5" style="1" customWidth="1"/>
    <col min="13332" max="13333" width="9.83203125" style="1" customWidth="1"/>
    <col min="13334" max="13335" width="10.6640625" style="1" customWidth="1"/>
    <col min="13336" max="13339" width="10.83203125" style="1" customWidth="1"/>
    <col min="13340" max="13343" width="11" style="1" customWidth="1"/>
    <col min="13344" max="13568" width="9.33203125" style="1"/>
    <col min="13569" max="13569" width="3.83203125" style="1" bestFit="1" customWidth="1"/>
    <col min="13570" max="13570" width="21.83203125" style="1" customWidth="1"/>
    <col min="13571" max="13575" width="9" style="1" customWidth="1"/>
    <col min="13576" max="13576" width="9.5" style="1" customWidth="1"/>
    <col min="13577" max="13580" width="9" style="1" customWidth="1"/>
    <col min="13581" max="13581" width="9.83203125" style="1" customWidth="1"/>
    <col min="13582" max="13587" width="9.5" style="1" customWidth="1"/>
    <col min="13588" max="13589" width="9.83203125" style="1" customWidth="1"/>
    <col min="13590" max="13591" width="10.6640625" style="1" customWidth="1"/>
    <col min="13592" max="13595" width="10.83203125" style="1" customWidth="1"/>
    <col min="13596" max="13599" width="11" style="1" customWidth="1"/>
    <col min="13600" max="13824" width="9.33203125" style="1"/>
    <col min="13825" max="13825" width="3.83203125" style="1" bestFit="1" customWidth="1"/>
    <col min="13826" max="13826" width="21.83203125" style="1" customWidth="1"/>
    <col min="13827" max="13831" width="9" style="1" customWidth="1"/>
    <col min="13832" max="13832" width="9.5" style="1" customWidth="1"/>
    <col min="13833" max="13836" width="9" style="1" customWidth="1"/>
    <col min="13837" max="13837" width="9.83203125" style="1" customWidth="1"/>
    <col min="13838" max="13843" width="9.5" style="1" customWidth="1"/>
    <col min="13844" max="13845" width="9.83203125" style="1" customWidth="1"/>
    <col min="13846" max="13847" width="10.6640625" style="1" customWidth="1"/>
    <col min="13848" max="13851" width="10.83203125" style="1" customWidth="1"/>
    <col min="13852" max="13855" width="11" style="1" customWidth="1"/>
    <col min="13856" max="14080" width="9.33203125" style="1"/>
    <col min="14081" max="14081" width="3.83203125" style="1" bestFit="1" customWidth="1"/>
    <col min="14082" max="14082" width="21.83203125" style="1" customWidth="1"/>
    <col min="14083" max="14087" width="9" style="1" customWidth="1"/>
    <col min="14088" max="14088" width="9.5" style="1" customWidth="1"/>
    <col min="14089" max="14092" width="9" style="1" customWidth="1"/>
    <col min="14093" max="14093" width="9.83203125" style="1" customWidth="1"/>
    <col min="14094" max="14099" width="9.5" style="1" customWidth="1"/>
    <col min="14100" max="14101" width="9.83203125" style="1" customWidth="1"/>
    <col min="14102" max="14103" width="10.6640625" style="1" customWidth="1"/>
    <col min="14104" max="14107" width="10.83203125" style="1" customWidth="1"/>
    <col min="14108" max="14111" width="11" style="1" customWidth="1"/>
    <col min="14112" max="14336" width="9.33203125" style="1"/>
    <col min="14337" max="14337" width="3.83203125" style="1" bestFit="1" customWidth="1"/>
    <col min="14338" max="14338" width="21.83203125" style="1" customWidth="1"/>
    <col min="14339" max="14343" width="9" style="1" customWidth="1"/>
    <col min="14344" max="14344" width="9.5" style="1" customWidth="1"/>
    <col min="14345" max="14348" width="9" style="1" customWidth="1"/>
    <col min="14349" max="14349" width="9.83203125" style="1" customWidth="1"/>
    <col min="14350" max="14355" width="9.5" style="1" customWidth="1"/>
    <col min="14356" max="14357" width="9.83203125" style="1" customWidth="1"/>
    <col min="14358" max="14359" width="10.6640625" style="1" customWidth="1"/>
    <col min="14360" max="14363" width="10.83203125" style="1" customWidth="1"/>
    <col min="14364" max="14367" width="11" style="1" customWidth="1"/>
    <col min="14368" max="14592" width="9.33203125" style="1"/>
    <col min="14593" max="14593" width="3.83203125" style="1" bestFit="1" customWidth="1"/>
    <col min="14594" max="14594" width="21.83203125" style="1" customWidth="1"/>
    <col min="14595" max="14599" width="9" style="1" customWidth="1"/>
    <col min="14600" max="14600" width="9.5" style="1" customWidth="1"/>
    <col min="14601" max="14604" width="9" style="1" customWidth="1"/>
    <col min="14605" max="14605" width="9.83203125" style="1" customWidth="1"/>
    <col min="14606" max="14611" width="9.5" style="1" customWidth="1"/>
    <col min="14612" max="14613" width="9.83203125" style="1" customWidth="1"/>
    <col min="14614" max="14615" width="10.6640625" style="1" customWidth="1"/>
    <col min="14616" max="14619" width="10.83203125" style="1" customWidth="1"/>
    <col min="14620" max="14623" width="11" style="1" customWidth="1"/>
    <col min="14624" max="14848" width="9.33203125" style="1"/>
    <col min="14849" max="14849" width="3.83203125" style="1" bestFit="1" customWidth="1"/>
    <col min="14850" max="14850" width="21.83203125" style="1" customWidth="1"/>
    <col min="14851" max="14855" width="9" style="1" customWidth="1"/>
    <col min="14856" max="14856" width="9.5" style="1" customWidth="1"/>
    <col min="14857" max="14860" width="9" style="1" customWidth="1"/>
    <col min="14861" max="14861" width="9.83203125" style="1" customWidth="1"/>
    <col min="14862" max="14867" width="9.5" style="1" customWidth="1"/>
    <col min="14868" max="14869" width="9.83203125" style="1" customWidth="1"/>
    <col min="14870" max="14871" width="10.6640625" style="1" customWidth="1"/>
    <col min="14872" max="14875" width="10.83203125" style="1" customWidth="1"/>
    <col min="14876" max="14879" width="11" style="1" customWidth="1"/>
    <col min="14880" max="15104" width="9.33203125" style="1"/>
    <col min="15105" max="15105" width="3.83203125" style="1" bestFit="1" customWidth="1"/>
    <col min="15106" max="15106" width="21.83203125" style="1" customWidth="1"/>
    <col min="15107" max="15111" width="9" style="1" customWidth="1"/>
    <col min="15112" max="15112" width="9.5" style="1" customWidth="1"/>
    <col min="15113" max="15116" width="9" style="1" customWidth="1"/>
    <col min="15117" max="15117" width="9.83203125" style="1" customWidth="1"/>
    <col min="15118" max="15123" width="9.5" style="1" customWidth="1"/>
    <col min="15124" max="15125" width="9.83203125" style="1" customWidth="1"/>
    <col min="15126" max="15127" width="10.6640625" style="1" customWidth="1"/>
    <col min="15128" max="15131" width="10.83203125" style="1" customWidth="1"/>
    <col min="15132" max="15135" width="11" style="1" customWidth="1"/>
    <col min="15136" max="15360" width="9.33203125" style="1"/>
    <col min="15361" max="15361" width="3.83203125" style="1" bestFit="1" customWidth="1"/>
    <col min="15362" max="15362" width="21.83203125" style="1" customWidth="1"/>
    <col min="15363" max="15367" width="9" style="1" customWidth="1"/>
    <col min="15368" max="15368" width="9.5" style="1" customWidth="1"/>
    <col min="15369" max="15372" width="9" style="1" customWidth="1"/>
    <col min="15373" max="15373" width="9.83203125" style="1" customWidth="1"/>
    <col min="15374" max="15379" width="9.5" style="1" customWidth="1"/>
    <col min="15380" max="15381" width="9.83203125" style="1" customWidth="1"/>
    <col min="15382" max="15383" width="10.6640625" style="1" customWidth="1"/>
    <col min="15384" max="15387" width="10.83203125" style="1" customWidth="1"/>
    <col min="15388" max="15391" width="11" style="1" customWidth="1"/>
    <col min="15392" max="15616" width="9.33203125" style="1"/>
    <col min="15617" max="15617" width="3.83203125" style="1" bestFit="1" customWidth="1"/>
    <col min="15618" max="15618" width="21.83203125" style="1" customWidth="1"/>
    <col min="15619" max="15623" width="9" style="1" customWidth="1"/>
    <col min="15624" max="15624" width="9.5" style="1" customWidth="1"/>
    <col min="15625" max="15628" width="9" style="1" customWidth="1"/>
    <col min="15629" max="15629" width="9.83203125" style="1" customWidth="1"/>
    <col min="15630" max="15635" width="9.5" style="1" customWidth="1"/>
    <col min="15636" max="15637" width="9.83203125" style="1" customWidth="1"/>
    <col min="15638" max="15639" width="10.6640625" style="1" customWidth="1"/>
    <col min="15640" max="15643" width="10.83203125" style="1" customWidth="1"/>
    <col min="15644" max="15647" width="11" style="1" customWidth="1"/>
    <col min="15648" max="15872" width="9.33203125" style="1"/>
    <col min="15873" max="15873" width="3.83203125" style="1" bestFit="1" customWidth="1"/>
    <col min="15874" max="15874" width="21.83203125" style="1" customWidth="1"/>
    <col min="15875" max="15879" width="9" style="1" customWidth="1"/>
    <col min="15880" max="15880" width="9.5" style="1" customWidth="1"/>
    <col min="15881" max="15884" width="9" style="1" customWidth="1"/>
    <col min="15885" max="15885" width="9.83203125" style="1" customWidth="1"/>
    <col min="15886" max="15891" width="9.5" style="1" customWidth="1"/>
    <col min="15892" max="15893" width="9.83203125" style="1" customWidth="1"/>
    <col min="15894" max="15895" width="10.6640625" style="1" customWidth="1"/>
    <col min="15896" max="15899" width="10.83203125" style="1" customWidth="1"/>
    <col min="15900" max="15903" width="11" style="1" customWidth="1"/>
    <col min="15904" max="16128" width="9.33203125" style="1"/>
    <col min="16129" max="16129" width="3.83203125" style="1" bestFit="1" customWidth="1"/>
    <col min="16130" max="16130" width="21.83203125" style="1" customWidth="1"/>
    <col min="16131" max="16135" width="9" style="1" customWidth="1"/>
    <col min="16136" max="16136" width="9.5" style="1" customWidth="1"/>
    <col min="16137" max="16140" width="9" style="1" customWidth="1"/>
    <col min="16141" max="16141" width="9.83203125" style="1" customWidth="1"/>
    <col min="16142" max="16147" width="9.5" style="1" customWidth="1"/>
    <col min="16148" max="16149" width="9.83203125" style="1" customWidth="1"/>
    <col min="16150" max="16151" width="10.6640625" style="1" customWidth="1"/>
    <col min="16152" max="16155" width="10.83203125" style="1" customWidth="1"/>
    <col min="16156" max="16159" width="11" style="1" customWidth="1"/>
    <col min="16160" max="16384" width="9.33203125" style="1"/>
  </cols>
  <sheetData>
    <row r="1" spans="1:35" ht="16.5">
      <c r="A1" s="335" t="s">
        <v>110</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row>
    <row r="2" spans="1:35" s="2" customFormat="1" ht="37.5" customHeight="1">
      <c r="A2" s="322" t="s">
        <v>34</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row>
    <row r="3" spans="1:35" s="2" customFormat="1" ht="21.75" customHeight="1">
      <c r="A3" s="323" t="str">
        <f>'PL II'!A3:V3</f>
        <v>(Kèm theo Nghị quyết số     /NQ-HĐND ngày .... tháng ..... năm 2022 của Hội đồng nhân dân huyện Ia H'Drai)</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323"/>
    </row>
    <row r="4" spans="1:35" s="4" customFormat="1">
      <c r="A4" s="3"/>
      <c r="C4" s="5"/>
      <c r="O4" s="3"/>
      <c r="S4" s="12"/>
      <c r="T4" s="13"/>
      <c r="U4" s="13"/>
      <c r="V4" s="13"/>
      <c r="W4" s="336" t="s">
        <v>10</v>
      </c>
      <c r="X4" s="336"/>
      <c r="Y4" s="336"/>
      <c r="Z4" s="336"/>
      <c r="AA4" s="336"/>
    </row>
    <row r="5" spans="1:35" s="4" customFormat="1" ht="27.75" customHeight="1">
      <c r="A5" s="316" t="s">
        <v>0</v>
      </c>
      <c r="B5" s="316" t="s">
        <v>11</v>
      </c>
      <c r="C5" s="329" t="s">
        <v>35</v>
      </c>
      <c r="D5" s="329"/>
      <c r="E5" s="329"/>
      <c r="F5" s="329"/>
      <c r="G5" s="329"/>
      <c r="H5" s="329"/>
      <c r="I5" s="329"/>
      <c r="J5" s="329"/>
      <c r="K5" s="329"/>
      <c r="L5" s="329"/>
      <c r="M5" s="329"/>
      <c r="N5" s="329" t="s">
        <v>36</v>
      </c>
      <c r="O5" s="329"/>
      <c r="P5" s="329"/>
      <c r="Q5" s="329"/>
      <c r="R5" s="329"/>
      <c r="S5" s="329"/>
      <c r="T5" s="316" t="s">
        <v>37</v>
      </c>
      <c r="U5" s="316" t="s">
        <v>38</v>
      </c>
      <c r="V5" s="316" t="s">
        <v>39</v>
      </c>
      <c r="W5" s="316" t="s">
        <v>40</v>
      </c>
      <c r="X5" s="334" t="s">
        <v>41</v>
      </c>
      <c r="Y5" s="334"/>
      <c r="Z5" s="334"/>
      <c r="AA5" s="334"/>
      <c r="AB5" s="334" t="s">
        <v>42</v>
      </c>
      <c r="AC5" s="329"/>
      <c r="AD5" s="329"/>
      <c r="AE5" s="329"/>
    </row>
    <row r="6" spans="1:35" s="4" customFormat="1" ht="15.75" customHeight="1">
      <c r="A6" s="316"/>
      <c r="B6" s="316"/>
      <c r="C6" s="316" t="s">
        <v>18</v>
      </c>
      <c r="D6" s="329" t="s">
        <v>19</v>
      </c>
      <c r="E6" s="329"/>
      <c r="F6" s="329"/>
      <c r="G6" s="329"/>
      <c r="H6" s="329"/>
      <c r="I6" s="329"/>
      <c r="J6" s="329"/>
      <c r="K6" s="329"/>
      <c r="L6" s="316" t="s">
        <v>43</v>
      </c>
      <c r="M6" s="330" t="s">
        <v>44</v>
      </c>
      <c r="N6" s="316" t="s">
        <v>45</v>
      </c>
      <c r="O6" s="329" t="s">
        <v>19</v>
      </c>
      <c r="P6" s="329"/>
      <c r="Q6" s="329"/>
      <c r="R6" s="329"/>
      <c r="S6" s="329"/>
      <c r="T6" s="316"/>
      <c r="U6" s="316"/>
      <c r="V6" s="316"/>
      <c r="W6" s="316"/>
      <c r="X6" s="316" t="s">
        <v>37</v>
      </c>
      <c r="Y6" s="333" t="s">
        <v>46</v>
      </c>
      <c r="Z6" s="316" t="s">
        <v>38</v>
      </c>
      <c r="AA6" s="333" t="s">
        <v>47</v>
      </c>
      <c r="AB6" s="316" t="s">
        <v>37</v>
      </c>
      <c r="AC6" s="333" t="s">
        <v>46</v>
      </c>
      <c r="AD6" s="316" t="s">
        <v>38</v>
      </c>
      <c r="AE6" s="333" t="s">
        <v>47</v>
      </c>
    </row>
    <row r="7" spans="1:35" s="4" customFormat="1" ht="15.75" customHeight="1">
      <c r="A7" s="316"/>
      <c r="B7" s="316"/>
      <c r="C7" s="316"/>
      <c r="D7" s="316" t="s">
        <v>21</v>
      </c>
      <c r="E7" s="316" t="s">
        <v>22</v>
      </c>
      <c r="F7" s="316" t="s">
        <v>48</v>
      </c>
      <c r="G7" s="316" t="s">
        <v>49</v>
      </c>
      <c r="H7" s="316" t="s">
        <v>50</v>
      </c>
      <c r="I7" s="331" t="s">
        <v>19</v>
      </c>
      <c r="J7" s="332"/>
      <c r="K7" s="332"/>
      <c r="L7" s="316"/>
      <c r="M7" s="330"/>
      <c r="N7" s="316"/>
      <c r="O7" s="316" t="s">
        <v>20</v>
      </c>
      <c r="P7" s="331" t="s">
        <v>19</v>
      </c>
      <c r="Q7" s="332"/>
      <c r="R7" s="332"/>
      <c r="S7" s="316" t="s">
        <v>51</v>
      </c>
      <c r="T7" s="316"/>
      <c r="U7" s="316"/>
      <c r="V7" s="316"/>
      <c r="W7" s="316"/>
      <c r="X7" s="316"/>
      <c r="Y7" s="333"/>
      <c r="Z7" s="316"/>
      <c r="AA7" s="333"/>
      <c r="AB7" s="316"/>
      <c r="AC7" s="333"/>
      <c r="AD7" s="316"/>
      <c r="AE7" s="333"/>
    </row>
    <row r="8" spans="1:35" s="4" customFormat="1" ht="23.25" customHeight="1">
      <c r="A8" s="316"/>
      <c r="B8" s="316"/>
      <c r="C8" s="316"/>
      <c r="D8" s="316"/>
      <c r="E8" s="316"/>
      <c r="F8" s="316"/>
      <c r="G8" s="316"/>
      <c r="H8" s="316"/>
      <c r="I8" s="313" t="s">
        <v>23</v>
      </c>
      <c r="J8" s="316" t="s">
        <v>52</v>
      </c>
      <c r="K8" s="316" t="s">
        <v>25</v>
      </c>
      <c r="L8" s="316"/>
      <c r="M8" s="330"/>
      <c r="N8" s="316"/>
      <c r="O8" s="316"/>
      <c r="P8" s="316" t="s">
        <v>53</v>
      </c>
      <c r="Q8" s="316" t="s">
        <v>54</v>
      </c>
      <c r="R8" s="316" t="s">
        <v>55</v>
      </c>
      <c r="S8" s="316"/>
      <c r="T8" s="316"/>
      <c r="U8" s="316"/>
      <c r="V8" s="316"/>
      <c r="W8" s="316"/>
      <c r="X8" s="316"/>
      <c r="Y8" s="333"/>
      <c r="Z8" s="316"/>
      <c r="AA8" s="333"/>
      <c r="AB8" s="316"/>
      <c r="AC8" s="333"/>
      <c r="AD8" s="316"/>
      <c r="AE8" s="333"/>
    </row>
    <row r="9" spans="1:35" s="4" customFormat="1" ht="72" customHeight="1">
      <c r="A9" s="316"/>
      <c r="B9" s="316"/>
      <c r="C9" s="316"/>
      <c r="D9" s="316"/>
      <c r="E9" s="316"/>
      <c r="F9" s="316"/>
      <c r="G9" s="316"/>
      <c r="H9" s="316"/>
      <c r="I9" s="315"/>
      <c r="J9" s="316"/>
      <c r="K9" s="316"/>
      <c r="L9" s="316"/>
      <c r="M9" s="330"/>
      <c r="N9" s="316"/>
      <c r="O9" s="316"/>
      <c r="P9" s="316"/>
      <c r="Q9" s="316"/>
      <c r="R9" s="316"/>
      <c r="S9" s="316"/>
      <c r="T9" s="316"/>
      <c r="U9" s="316"/>
      <c r="V9" s="316"/>
      <c r="W9" s="316"/>
      <c r="X9" s="316"/>
      <c r="Y9" s="333"/>
      <c r="Z9" s="316"/>
      <c r="AA9" s="333"/>
      <c r="AB9" s="316"/>
      <c r="AC9" s="333"/>
      <c r="AD9" s="316"/>
      <c r="AE9" s="333"/>
    </row>
    <row r="10" spans="1:35" s="4" customFormat="1" ht="20.100000000000001" customHeight="1">
      <c r="A10" s="311" t="s">
        <v>5</v>
      </c>
      <c r="B10" s="312"/>
      <c r="C10" s="6">
        <f>C11</f>
        <v>3</v>
      </c>
      <c r="D10" s="6">
        <f t="shared" ref="D10:Y10" si="0">D11</f>
        <v>0</v>
      </c>
      <c r="E10" s="6">
        <f t="shared" si="0"/>
        <v>3</v>
      </c>
      <c r="F10" s="6">
        <f t="shared" si="0"/>
        <v>0</v>
      </c>
      <c r="G10" s="6">
        <f t="shared" si="0"/>
        <v>1</v>
      </c>
      <c r="H10" s="6">
        <f t="shared" si="0"/>
        <v>1</v>
      </c>
      <c r="I10" s="6">
        <f t="shared" si="0"/>
        <v>1</v>
      </c>
      <c r="J10" s="6">
        <f t="shared" si="0"/>
        <v>0</v>
      </c>
      <c r="K10" s="6">
        <f t="shared" si="0"/>
        <v>0</v>
      </c>
      <c r="L10" s="6" t="str">
        <f t="shared" si="0"/>
        <v xml:space="preserve"> </v>
      </c>
      <c r="M10" s="6">
        <f t="shared" si="0"/>
        <v>0</v>
      </c>
      <c r="N10" s="6">
        <f t="shared" si="0"/>
        <v>1</v>
      </c>
      <c r="O10" s="6">
        <f t="shared" si="0"/>
        <v>1</v>
      </c>
      <c r="P10" s="6">
        <f t="shared" si="0"/>
        <v>1</v>
      </c>
      <c r="Q10" s="6">
        <f t="shared" si="0"/>
        <v>0</v>
      </c>
      <c r="R10" s="6">
        <f t="shared" si="0"/>
        <v>0</v>
      </c>
      <c r="S10" s="6">
        <f t="shared" si="0"/>
        <v>0</v>
      </c>
      <c r="T10" s="6">
        <f t="shared" si="0"/>
        <v>0</v>
      </c>
      <c r="U10" s="6">
        <f t="shared" si="0"/>
        <v>0</v>
      </c>
      <c r="V10" s="6">
        <f t="shared" si="0"/>
        <v>0</v>
      </c>
      <c r="W10" s="6">
        <f t="shared" si="0"/>
        <v>0</v>
      </c>
      <c r="X10" s="14">
        <f t="shared" si="0"/>
        <v>3159.0322580645161</v>
      </c>
      <c r="Y10" s="6">
        <f t="shared" si="0"/>
        <v>0</v>
      </c>
      <c r="Z10" s="7" t="e">
        <f>#REF!+#REF!+#REF!+Z11+#REF!+#REF!+#REF!+#REF!+#REF!+#REF!</f>
        <v>#REF!</v>
      </c>
      <c r="AA10" s="7" t="e">
        <f>#REF!+#REF!+#REF!+AA11+#REF!+#REF!+#REF!+#REF!+#REF!+#REF!</f>
        <v>#REF!</v>
      </c>
      <c r="AB10" s="7" t="e">
        <f>#REF!+#REF!+#REF!+AB11+#REF!+#REF!+#REF!+#REF!+#REF!+#REF!</f>
        <v>#REF!</v>
      </c>
      <c r="AC10" s="7" t="e">
        <f>#REF!+#REF!+#REF!+AC11+#REF!+#REF!+#REF!+#REF!+#REF!+#REF!</f>
        <v>#REF!</v>
      </c>
      <c r="AD10" s="7" t="e">
        <f>#REF!+#REF!+#REF!+AD11+#REF!+#REF!+#REF!+#REF!+#REF!+#REF!</f>
        <v>#REF!</v>
      </c>
      <c r="AE10" s="7" t="e">
        <f>#REF!+#REF!+#REF!+AE11+#REF!+#REF!+#REF!+#REF!+#REF!+#REF!</f>
        <v>#REF!</v>
      </c>
      <c r="AF10" s="22">
        <v>93080</v>
      </c>
      <c r="AG10" s="15" t="e">
        <f>AB10+AF10</f>
        <v>#REF!</v>
      </c>
      <c r="AH10" s="15"/>
      <c r="AI10" s="15"/>
    </row>
    <row r="11" spans="1:35" s="3" customFormat="1" ht="20.100000000000001" customHeight="1">
      <c r="A11" s="33" t="s">
        <v>2</v>
      </c>
      <c r="B11" s="34" t="s">
        <v>8</v>
      </c>
      <c r="C11" s="6">
        <v>3</v>
      </c>
      <c r="D11" s="6"/>
      <c r="E11" s="6">
        <v>3</v>
      </c>
      <c r="F11" s="6">
        <v>0</v>
      </c>
      <c r="G11" s="6">
        <v>1</v>
      </c>
      <c r="H11" s="6">
        <v>1</v>
      </c>
      <c r="I11" s="6">
        <v>1</v>
      </c>
      <c r="J11" s="6">
        <v>0</v>
      </c>
      <c r="K11" s="6">
        <v>0</v>
      </c>
      <c r="L11" s="6" t="s">
        <v>7</v>
      </c>
      <c r="M11" s="6"/>
      <c r="N11" s="43">
        <v>1</v>
      </c>
      <c r="O11" s="43">
        <v>1</v>
      </c>
      <c r="P11" s="43">
        <v>1</v>
      </c>
      <c r="Q11" s="43">
        <v>0</v>
      </c>
      <c r="R11" s="43">
        <v>0</v>
      </c>
      <c r="S11" s="43">
        <v>0</v>
      </c>
      <c r="T11" s="44"/>
      <c r="U11" s="44"/>
      <c r="V11" s="44"/>
      <c r="W11" s="35"/>
      <c r="X11" s="35">
        <v>3159.0322580645161</v>
      </c>
      <c r="Y11" s="35">
        <v>0</v>
      </c>
      <c r="Z11" s="9">
        <f>N11*$W$10</f>
        <v>0</v>
      </c>
      <c r="AA11" s="18">
        <f>S11*$W$10</f>
        <v>0</v>
      </c>
      <c r="AB11" s="9">
        <f>ROUND(X11,0)</f>
        <v>3159</v>
      </c>
      <c r="AC11" s="9">
        <f>ROUND(Y11,0)</f>
        <v>0</v>
      </c>
      <c r="AD11" s="9">
        <f>ROUND(Z11,0)</f>
        <v>0</v>
      </c>
      <c r="AE11" s="9">
        <f>ROUND(AA11,0)</f>
        <v>0</v>
      </c>
      <c r="AF11" s="22">
        <v>3839</v>
      </c>
      <c r="AG11" s="15">
        <f>AB11+AF11</f>
        <v>6998</v>
      </c>
      <c r="AH11" s="15"/>
      <c r="AI11" s="15"/>
    </row>
    <row r="12" spans="1:35" s="4" customFormat="1" ht="20.100000000000001" customHeight="1" outlineLevel="1">
      <c r="A12" s="36">
        <v>1</v>
      </c>
      <c r="B12" s="37" t="s">
        <v>123</v>
      </c>
      <c r="C12" s="38"/>
      <c r="D12" s="36">
        <v>16</v>
      </c>
      <c r="E12" s="36" t="s">
        <v>30</v>
      </c>
      <c r="F12" s="36"/>
      <c r="G12" s="36"/>
      <c r="H12" s="36"/>
      <c r="I12" s="36"/>
      <c r="J12" s="36"/>
      <c r="K12" s="36"/>
      <c r="L12" s="36"/>
      <c r="M12" s="36"/>
      <c r="N12" s="45"/>
      <c r="O12" s="46">
        <v>0</v>
      </c>
      <c r="P12" s="45">
        <v>0</v>
      </c>
      <c r="Q12" s="45">
        <v>0</v>
      </c>
      <c r="R12" s="45">
        <v>0</v>
      </c>
      <c r="S12" s="45"/>
      <c r="T12" s="47"/>
      <c r="U12" s="47"/>
      <c r="V12" s="47"/>
      <c r="W12" s="39"/>
      <c r="X12" s="39">
        <v>0</v>
      </c>
      <c r="Y12" s="39"/>
      <c r="Z12" s="8">
        <f>O12*$W$10</f>
        <v>0</v>
      </c>
      <c r="AA12" s="17"/>
      <c r="AB12" s="8"/>
      <c r="AC12" s="8"/>
      <c r="AD12" s="8"/>
      <c r="AE12" s="8"/>
      <c r="AF12" s="22"/>
      <c r="AG12" s="15"/>
      <c r="AH12" s="15"/>
      <c r="AI12" s="15"/>
    </row>
    <row r="13" spans="1:35" s="4" customFormat="1" ht="20.100000000000001" customHeight="1" outlineLevel="1">
      <c r="A13" s="36">
        <v>2</v>
      </c>
      <c r="B13" s="37" t="s">
        <v>126</v>
      </c>
      <c r="C13" s="38"/>
      <c r="D13" s="36">
        <v>19</v>
      </c>
      <c r="E13" s="36" t="s">
        <v>30</v>
      </c>
      <c r="F13" s="36"/>
      <c r="G13" s="36" t="s">
        <v>30</v>
      </c>
      <c r="H13" s="36" t="s">
        <v>30</v>
      </c>
      <c r="I13" s="36" t="s">
        <v>30</v>
      </c>
      <c r="J13" s="36"/>
      <c r="K13" s="36"/>
      <c r="L13" s="36"/>
      <c r="M13" s="36"/>
      <c r="N13" s="45"/>
      <c r="O13" s="46">
        <v>1</v>
      </c>
      <c r="P13" s="45">
        <v>1</v>
      </c>
      <c r="Q13" s="45">
        <v>0</v>
      </c>
      <c r="R13" s="45">
        <v>0</v>
      </c>
      <c r="S13" s="45"/>
      <c r="T13" s="47"/>
      <c r="U13" s="47"/>
      <c r="V13" s="47"/>
      <c r="W13" s="39"/>
      <c r="X13" s="39">
        <v>3159.0322580645202</v>
      </c>
      <c r="Y13" s="39"/>
      <c r="Z13" s="8">
        <f>O13*$W$10</f>
        <v>0</v>
      </c>
      <c r="AA13" s="17"/>
      <c r="AB13" s="8"/>
      <c r="AC13" s="8"/>
      <c r="AD13" s="8"/>
      <c r="AE13" s="8"/>
      <c r="AF13" s="22"/>
      <c r="AG13" s="15"/>
      <c r="AH13" s="15"/>
      <c r="AI13" s="15"/>
    </row>
    <row r="14" spans="1:35" s="4" customFormat="1" ht="20.100000000000001" customHeight="1" outlineLevel="1">
      <c r="A14" s="36">
        <v>3</v>
      </c>
      <c r="B14" s="37" t="s">
        <v>127</v>
      </c>
      <c r="C14" s="38"/>
      <c r="D14" s="36">
        <v>16</v>
      </c>
      <c r="E14" s="36" t="s">
        <v>30</v>
      </c>
      <c r="F14" s="36"/>
      <c r="G14" s="36"/>
      <c r="H14" s="36"/>
      <c r="I14" s="36"/>
      <c r="J14" s="36"/>
      <c r="K14" s="36"/>
      <c r="L14" s="36"/>
      <c r="M14" s="36"/>
      <c r="N14" s="45"/>
      <c r="O14" s="46">
        <v>0</v>
      </c>
      <c r="P14" s="45">
        <v>0</v>
      </c>
      <c r="Q14" s="45">
        <v>0</v>
      </c>
      <c r="R14" s="45">
        <v>0</v>
      </c>
      <c r="S14" s="45"/>
      <c r="T14" s="47"/>
      <c r="U14" s="47"/>
      <c r="V14" s="47"/>
      <c r="W14" s="39"/>
      <c r="X14" s="39">
        <v>0</v>
      </c>
      <c r="Y14" s="39"/>
      <c r="Z14" s="8">
        <f>O14*$W$10</f>
        <v>0</v>
      </c>
      <c r="AA14" s="17"/>
      <c r="AB14" s="8"/>
      <c r="AC14" s="8"/>
      <c r="AD14" s="8"/>
      <c r="AE14" s="8"/>
      <c r="AF14" s="22"/>
      <c r="AG14" s="15"/>
      <c r="AH14" s="15"/>
      <c r="AI14" s="15"/>
    </row>
    <row r="15" spans="1:35" s="4" customFormat="1" ht="12.75">
      <c r="C15" s="5"/>
      <c r="O15" s="3"/>
    </row>
  </sheetData>
  <mergeCells count="44">
    <mergeCell ref="A1:AA1"/>
    <mergeCell ref="A2:AA2"/>
    <mergeCell ref="W4:AA4"/>
    <mergeCell ref="A5:A9"/>
    <mergeCell ref="B5:B9"/>
    <mergeCell ref="C5:M5"/>
    <mergeCell ref="N5:S5"/>
    <mergeCell ref="T5:T9"/>
    <mergeCell ref="U5:U9"/>
    <mergeCell ref="V5:V9"/>
    <mergeCell ref="Q8:Q9"/>
    <mergeCell ref="R8:R9"/>
    <mergeCell ref="D7:D9"/>
    <mergeCell ref="E7:E9"/>
    <mergeCell ref="F7:F9"/>
    <mergeCell ref="G7:G9"/>
    <mergeCell ref="S7:S9"/>
    <mergeCell ref="AC6:AC9"/>
    <mergeCell ref="AD6:AD9"/>
    <mergeCell ref="W5:W9"/>
    <mergeCell ref="X5:AA5"/>
    <mergeCell ref="AB5:AE5"/>
    <mergeCell ref="X6:X9"/>
    <mergeCell ref="AE6:AE9"/>
    <mergeCell ref="Y6:Y9"/>
    <mergeCell ref="Z6:Z9"/>
    <mergeCell ref="AA6:AA9"/>
    <mergeCell ref="AB6:AB9"/>
    <mergeCell ref="A10:B10"/>
    <mergeCell ref="A3:AA3"/>
    <mergeCell ref="I8:I9"/>
    <mergeCell ref="J8:J9"/>
    <mergeCell ref="K8:K9"/>
    <mergeCell ref="P8:P9"/>
    <mergeCell ref="C6:C9"/>
    <mergeCell ref="D6:K6"/>
    <mergeCell ref="L6:L9"/>
    <mergeCell ref="M6:M9"/>
    <mergeCell ref="N6:N9"/>
    <mergeCell ref="O6:S6"/>
    <mergeCell ref="H7:H9"/>
    <mergeCell ref="I7:K7"/>
    <mergeCell ref="O7:O9"/>
    <mergeCell ref="P7:R7"/>
  </mergeCells>
  <pageMargins left="0.55118110236220474" right="0.15748031496062992" top="0.43307086614173229" bottom="0.35433070866141736" header="0.31496062992125984" footer="0.23622047244094491"/>
  <pageSetup paperSize="9" scale="75"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5"/>
  <sheetViews>
    <sheetView showGridLines="0" showZeros="0" tabSelected="1" view="pageBreakPreview" topLeftCell="J1" zoomScale="60" zoomScaleNormal="100" workbookViewId="0">
      <selection activeCell="V27" sqref="V27"/>
    </sheetView>
  </sheetViews>
  <sheetFormatPr defaultColWidth="11.6640625" defaultRowHeight="15.75"/>
  <cols>
    <col min="1" max="1" width="4.6640625" style="156" hidden="1" customWidth="1"/>
    <col min="2" max="2" width="59.6640625" style="157" hidden="1" customWidth="1"/>
    <col min="3" max="3" width="21.33203125" style="157" hidden="1" customWidth="1"/>
    <col min="4" max="5" width="13" style="156" hidden="1" customWidth="1"/>
    <col min="6" max="6" width="21.33203125" style="156" hidden="1" customWidth="1"/>
    <col min="7" max="7" width="11.83203125" style="156" hidden="1" customWidth="1"/>
    <col min="8" max="8" width="21.33203125" style="156" hidden="1" customWidth="1"/>
    <col min="9" max="9" width="12.33203125" style="156" hidden="1" customWidth="1"/>
    <col min="10" max="10" width="4.6640625" style="156" customWidth="1"/>
    <col min="11" max="11" width="59.6640625" style="157" customWidth="1"/>
    <col min="12" max="12" width="21.33203125" style="157" customWidth="1"/>
    <col min="13" max="14" width="13" style="156" customWidth="1"/>
    <col min="15" max="15" width="21.33203125" style="156" customWidth="1"/>
    <col min="16" max="16" width="11.83203125" style="156" customWidth="1"/>
    <col min="17" max="17" width="21.33203125" style="156" customWidth="1"/>
    <col min="18" max="18" width="14.1640625" style="156" customWidth="1"/>
    <col min="19" max="19" width="10.83203125" style="156" customWidth="1"/>
    <col min="20" max="20" width="26.33203125" style="155" customWidth="1"/>
    <col min="21" max="22" width="11.5" style="155" customWidth="1"/>
    <col min="23" max="269" width="11.6640625" style="155"/>
    <col min="270" max="270" width="4.6640625" style="155" customWidth="1"/>
    <col min="271" max="271" width="59.6640625" style="155" customWidth="1"/>
    <col min="272" max="272" width="21.33203125" style="155" customWidth="1"/>
    <col min="273" max="273" width="13" style="155" customWidth="1"/>
    <col min="274" max="274" width="21.33203125" style="155" customWidth="1"/>
    <col min="275" max="275" width="10.83203125" style="155" customWidth="1"/>
    <col min="276" max="276" width="9.33203125" style="155" customWidth="1"/>
    <col min="277" max="278" width="11.5" style="155" customWidth="1"/>
    <col min="279" max="525" width="11.6640625" style="155"/>
    <col min="526" max="526" width="4.6640625" style="155" customWidth="1"/>
    <col min="527" max="527" width="59.6640625" style="155" customWidth="1"/>
    <col min="528" max="528" width="21.33203125" style="155" customWidth="1"/>
    <col min="529" max="529" width="13" style="155" customWidth="1"/>
    <col min="530" max="530" width="21.33203125" style="155" customWidth="1"/>
    <col min="531" max="531" width="10.83203125" style="155" customWidth="1"/>
    <col min="532" max="532" width="9.33203125" style="155" customWidth="1"/>
    <col min="533" max="534" width="11.5" style="155" customWidth="1"/>
    <col min="535" max="781" width="11.6640625" style="155"/>
    <col min="782" max="782" width="4.6640625" style="155" customWidth="1"/>
    <col min="783" max="783" width="59.6640625" style="155" customWidth="1"/>
    <col min="784" max="784" width="21.33203125" style="155" customWidth="1"/>
    <col min="785" max="785" width="13" style="155" customWidth="1"/>
    <col min="786" max="786" width="21.33203125" style="155" customWidth="1"/>
    <col min="787" max="787" width="10.83203125" style="155" customWidth="1"/>
    <col min="788" max="788" width="9.33203125" style="155" customWidth="1"/>
    <col min="789" max="790" width="11.5" style="155" customWidth="1"/>
    <col min="791" max="1037" width="11.6640625" style="155"/>
    <col min="1038" max="1038" width="4.6640625" style="155" customWidth="1"/>
    <col min="1039" max="1039" width="59.6640625" style="155" customWidth="1"/>
    <col min="1040" max="1040" width="21.33203125" style="155" customWidth="1"/>
    <col min="1041" max="1041" width="13" style="155" customWidth="1"/>
    <col min="1042" max="1042" width="21.33203125" style="155" customWidth="1"/>
    <col min="1043" max="1043" width="10.83203125" style="155" customWidth="1"/>
    <col min="1044" max="1044" width="9.33203125" style="155" customWidth="1"/>
    <col min="1045" max="1046" width="11.5" style="155" customWidth="1"/>
    <col min="1047" max="1293" width="11.6640625" style="155"/>
    <col min="1294" max="1294" width="4.6640625" style="155" customWidth="1"/>
    <col min="1295" max="1295" width="59.6640625" style="155" customWidth="1"/>
    <col min="1296" max="1296" width="21.33203125" style="155" customWidth="1"/>
    <col min="1297" max="1297" width="13" style="155" customWidth="1"/>
    <col min="1298" max="1298" width="21.33203125" style="155" customWidth="1"/>
    <col min="1299" max="1299" width="10.83203125" style="155" customWidth="1"/>
    <col min="1300" max="1300" width="9.33203125" style="155" customWidth="1"/>
    <col min="1301" max="1302" width="11.5" style="155" customWidth="1"/>
    <col min="1303" max="1549" width="11.6640625" style="155"/>
    <col min="1550" max="1550" width="4.6640625" style="155" customWidth="1"/>
    <col min="1551" max="1551" width="59.6640625" style="155" customWidth="1"/>
    <col min="1552" max="1552" width="21.33203125" style="155" customWidth="1"/>
    <col min="1553" max="1553" width="13" style="155" customWidth="1"/>
    <col min="1554" max="1554" width="21.33203125" style="155" customWidth="1"/>
    <col min="1555" max="1555" width="10.83203125" style="155" customWidth="1"/>
    <col min="1556" max="1556" width="9.33203125" style="155" customWidth="1"/>
    <col min="1557" max="1558" width="11.5" style="155" customWidth="1"/>
    <col min="1559" max="1805" width="11.6640625" style="155"/>
    <col min="1806" max="1806" width="4.6640625" style="155" customWidth="1"/>
    <col min="1807" max="1807" width="59.6640625" style="155" customWidth="1"/>
    <col min="1808" max="1808" width="21.33203125" style="155" customWidth="1"/>
    <col min="1809" max="1809" width="13" style="155" customWidth="1"/>
    <col min="1810" max="1810" width="21.33203125" style="155" customWidth="1"/>
    <col min="1811" max="1811" width="10.83203125" style="155" customWidth="1"/>
    <col min="1812" max="1812" width="9.33203125" style="155" customWidth="1"/>
    <col min="1813" max="1814" width="11.5" style="155" customWidth="1"/>
    <col min="1815" max="2061" width="11.6640625" style="155"/>
    <col min="2062" max="2062" width="4.6640625" style="155" customWidth="1"/>
    <col min="2063" max="2063" width="59.6640625" style="155" customWidth="1"/>
    <col min="2064" max="2064" width="21.33203125" style="155" customWidth="1"/>
    <col min="2065" max="2065" width="13" style="155" customWidth="1"/>
    <col min="2066" max="2066" width="21.33203125" style="155" customWidth="1"/>
    <col min="2067" max="2067" width="10.83203125" style="155" customWidth="1"/>
    <col min="2068" max="2068" width="9.33203125" style="155" customWidth="1"/>
    <col min="2069" max="2070" width="11.5" style="155" customWidth="1"/>
    <col min="2071" max="2317" width="11.6640625" style="155"/>
    <col min="2318" max="2318" width="4.6640625" style="155" customWidth="1"/>
    <col min="2319" max="2319" width="59.6640625" style="155" customWidth="1"/>
    <col min="2320" max="2320" width="21.33203125" style="155" customWidth="1"/>
    <col min="2321" max="2321" width="13" style="155" customWidth="1"/>
    <col min="2322" max="2322" width="21.33203125" style="155" customWidth="1"/>
    <col min="2323" max="2323" width="10.83203125" style="155" customWidth="1"/>
    <col min="2324" max="2324" width="9.33203125" style="155" customWidth="1"/>
    <col min="2325" max="2326" width="11.5" style="155" customWidth="1"/>
    <col min="2327" max="2573" width="11.6640625" style="155"/>
    <col min="2574" max="2574" width="4.6640625" style="155" customWidth="1"/>
    <col min="2575" max="2575" width="59.6640625" style="155" customWidth="1"/>
    <col min="2576" max="2576" width="21.33203125" style="155" customWidth="1"/>
    <col min="2577" max="2577" width="13" style="155" customWidth="1"/>
    <col min="2578" max="2578" width="21.33203125" style="155" customWidth="1"/>
    <col min="2579" max="2579" width="10.83203125" style="155" customWidth="1"/>
    <col min="2580" max="2580" width="9.33203125" style="155" customWidth="1"/>
    <col min="2581" max="2582" width="11.5" style="155" customWidth="1"/>
    <col min="2583" max="2829" width="11.6640625" style="155"/>
    <col min="2830" max="2830" width="4.6640625" style="155" customWidth="1"/>
    <col min="2831" max="2831" width="59.6640625" style="155" customWidth="1"/>
    <col min="2832" max="2832" width="21.33203125" style="155" customWidth="1"/>
    <col min="2833" max="2833" width="13" style="155" customWidth="1"/>
    <col min="2834" max="2834" width="21.33203125" style="155" customWidth="1"/>
    <col min="2835" max="2835" width="10.83203125" style="155" customWidth="1"/>
    <col min="2836" max="2836" width="9.33203125" style="155" customWidth="1"/>
    <col min="2837" max="2838" width="11.5" style="155" customWidth="1"/>
    <col min="2839" max="3085" width="11.6640625" style="155"/>
    <col min="3086" max="3086" width="4.6640625" style="155" customWidth="1"/>
    <col min="3087" max="3087" width="59.6640625" style="155" customWidth="1"/>
    <col min="3088" max="3088" width="21.33203125" style="155" customWidth="1"/>
    <col min="3089" max="3089" width="13" style="155" customWidth="1"/>
    <col min="3090" max="3090" width="21.33203125" style="155" customWidth="1"/>
    <col min="3091" max="3091" width="10.83203125" style="155" customWidth="1"/>
    <col min="3092" max="3092" width="9.33203125" style="155" customWidth="1"/>
    <col min="3093" max="3094" width="11.5" style="155" customWidth="1"/>
    <col min="3095" max="3341" width="11.6640625" style="155"/>
    <col min="3342" max="3342" width="4.6640625" style="155" customWidth="1"/>
    <col min="3343" max="3343" width="59.6640625" style="155" customWidth="1"/>
    <col min="3344" max="3344" width="21.33203125" style="155" customWidth="1"/>
    <col min="3345" max="3345" width="13" style="155" customWidth="1"/>
    <col min="3346" max="3346" width="21.33203125" style="155" customWidth="1"/>
    <col min="3347" max="3347" width="10.83203125" style="155" customWidth="1"/>
    <col min="3348" max="3348" width="9.33203125" style="155" customWidth="1"/>
    <col min="3349" max="3350" width="11.5" style="155" customWidth="1"/>
    <col min="3351" max="3597" width="11.6640625" style="155"/>
    <col min="3598" max="3598" width="4.6640625" style="155" customWidth="1"/>
    <col min="3599" max="3599" width="59.6640625" style="155" customWidth="1"/>
    <col min="3600" max="3600" width="21.33203125" style="155" customWidth="1"/>
    <col min="3601" max="3601" width="13" style="155" customWidth="1"/>
    <col min="3602" max="3602" width="21.33203125" style="155" customWidth="1"/>
    <col min="3603" max="3603" width="10.83203125" style="155" customWidth="1"/>
    <col min="3604" max="3604" width="9.33203125" style="155" customWidth="1"/>
    <col min="3605" max="3606" width="11.5" style="155" customWidth="1"/>
    <col min="3607" max="3853" width="11.6640625" style="155"/>
    <col min="3854" max="3854" width="4.6640625" style="155" customWidth="1"/>
    <col min="3855" max="3855" width="59.6640625" style="155" customWidth="1"/>
    <col min="3856" max="3856" width="21.33203125" style="155" customWidth="1"/>
    <col min="3857" max="3857" width="13" style="155" customWidth="1"/>
    <col min="3858" max="3858" width="21.33203125" style="155" customWidth="1"/>
    <col min="3859" max="3859" width="10.83203125" style="155" customWidth="1"/>
    <col min="3860" max="3860" width="9.33203125" style="155" customWidth="1"/>
    <col min="3861" max="3862" width="11.5" style="155" customWidth="1"/>
    <col min="3863" max="4109" width="11.6640625" style="155"/>
    <col min="4110" max="4110" width="4.6640625" style="155" customWidth="1"/>
    <col min="4111" max="4111" width="59.6640625" style="155" customWidth="1"/>
    <col min="4112" max="4112" width="21.33203125" style="155" customWidth="1"/>
    <col min="4113" max="4113" width="13" style="155" customWidth="1"/>
    <col min="4114" max="4114" width="21.33203125" style="155" customWidth="1"/>
    <col min="4115" max="4115" width="10.83203125" style="155" customWidth="1"/>
    <col min="4116" max="4116" width="9.33203125" style="155" customWidth="1"/>
    <col min="4117" max="4118" width="11.5" style="155" customWidth="1"/>
    <col min="4119" max="4365" width="11.6640625" style="155"/>
    <col min="4366" max="4366" width="4.6640625" style="155" customWidth="1"/>
    <col min="4367" max="4367" width="59.6640625" style="155" customWidth="1"/>
    <col min="4368" max="4368" width="21.33203125" style="155" customWidth="1"/>
    <col min="4369" max="4369" width="13" style="155" customWidth="1"/>
    <col min="4370" max="4370" width="21.33203125" style="155" customWidth="1"/>
    <col min="4371" max="4371" width="10.83203125" style="155" customWidth="1"/>
    <col min="4372" max="4372" width="9.33203125" style="155" customWidth="1"/>
    <col min="4373" max="4374" width="11.5" style="155" customWidth="1"/>
    <col min="4375" max="4621" width="11.6640625" style="155"/>
    <col min="4622" max="4622" width="4.6640625" style="155" customWidth="1"/>
    <col min="4623" max="4623" width="59.6640625" style="155" customWidth="1"/>
    <col min="4624" max="4624" width="21.33203125" style="155" customWidth="1"/>
    <col min="4625" max="4625" width="13" style="155" customWidth="1"/>
    <col min="4626" max="4626" width="21.33203125" style="155" customWidth="1"/>
    <col min="4627" max="4627" width="10.83203125" style="155" customWidth="1"/>
    <col min="4628" max="4628" width="9.33203125" style="155" customWidth="1"/>
    <col min="4629" max="4630" width="11.5" style="155" customWidth="1"/>
    <col min="4631" max="4877" width="11.6640625" style="155"/>
    <col min="4878" max="4878" width="4.6640625" style="155" customWidth="1"/>
    <col min="4879" max="4879" width="59.6640625" style="155" customWidth="1"/>
    <col min="4880" max="4880" width="21.33203125" style="155" customWidth="1"/>
    <col min="4881" max="4881" width="13" style="155" customWidth="1"/>
    <col min="4882" max="4882" width="21.33203125" style="155" customWidth="1"/>
    <col min="4883" max="4883" width="10.83203125" style="155" customWidth="1"/>
    <col min="4884" max="4884" width="9.33203125" style="155" customWidth="1"/>
    <col min="4885" max="4886" width="11.5" style="155" customWidth="1"/>
    <col min="4887" max="5133" width="11.6640625" style="155"/>
    <col min="5134" max="5134" width="4.6640625" style="155" customWidth="1"/>
    <col min="5135" max="5135" width="59.6640625" style="155" customWidth="1"/>
    <col min="5136" max="5136" width="21.33203125" style="155" customWidth="1"/>
    <col min="5137" max="5137" width="13" style="155" customWidth="1"/>
    <col min="5138" max="5138" width="21.33203125" style="155" customWidth="1"/>
    <col min="5139" max="5139" width="10.83203125" style="155" customWidth="1"/>
    <col min="5140" max="5140" width="9.33203125" style="155" customWidth="1"/>
    <col min="5141" max="5142" width="11.5" style="155" customWidth="1"/>
    <col min="5143" max="5389" width="11.6640625" style="155"/>
    <col min="5390" max="5390" width="4.6640625" style="155" customWidth="1"/>
    <col min="5391" max="5391" width="59.6640625" style="155" customWidth="1"/>
    <col min="5392" max="5392" width="21.33203125" style="155" customWidth="1"/>
    <col min="5393" max="5393" width="13" style="155" customWidth="1"/>
    <col min="5394" max="5394" width="21.33203125" style="155" customWidth="1"/>
    <col min="5395" max="5395" width="10.83203125" style="155" customWidth="1"/>
    <col min="5396" max="5396" width="9.33203125" style="155" customWidth="1"/>
    <col min="5397" max="5398" width="11.5" style="155" customWidth="1"/>
    <col min="5399" max="5645" width="11.6640625" style="155"/>
    <col min="5646" max="5646" width="4.6640625" style="155" customWidth="1"/>
    <col min="5647" max="5647" width="59.6640625" style="155" customWidth="1"/>
    <col min="5648" max="5648" width="21.33203125" style="155" customWidth="1"/>
    <col min="5649" max="5649" width="13" style="155" customWidth="1"/>
    <col min="5650" max="5650" width="21.33203125" style="155" customWidth="1"/>
    <col min="5651" max="5651" width="10.83203125" style="155" customWidth="1"/>
    <col min="5652" max="5652" width="9.33203125" style="155" customWidth="1"/>
    <col min="5653" max="5654" width="11.5" style="155" customWidth="1"/>
    <col min="5655" max="5901" width="11.6640625" style="155"/>
    <col min="5902" max="5902" width="4.6640625" style="155" customWidth="1"/>
    <col min="5903" max="5903" width="59.6640625" style="155" customWidth="1"/>
    <col min="5904" max="5904" width="21.33203125" style="155" customWidth="1"/>
    <col min="5905" max="5905" width="13" style="155" customWidth="1"/>
    <col min="5906" max="5906" width="21.33203125" style="155" customWidth="1"/>
    <col min="5907" max="5907" width="10.83203125" style="155" customWidth="1"/>
    <col min="5908" max="5908" width="9.33203125" style="155" customWidth="1"/>
    <col min="5909" max="5910" width="11.5" style="155" customWidth="1"/>
    <col min="5911" max="6157" width="11.6640625" style="155"/>
    <col min="6158" max="6158" width="4.6640625" style="155" customWidth="1"/>
    <col min="6159" max="6159" width="59.6640625" style="155" customWidth="1"/>
    <col min="6160" max="6160" width="21.33203125" style="155" customWidth="1"/>
    <col min="6161" max="6161" width="13" style="155" customWidth="1"/>
    <col min="6162" max="6162" width="21.33203125" style="155" customWidth="1"/>
    <col min="6163" max="6163" width="10.83203125" style="155" customWidth="1"/>
    <col min="6164" max="6164" width="9.33203125" style="155" customWidth="1"/>
    <col min="6165" max="6166" width="11.5" style="155" customWidth="1"/>
    <col min="6167" max="6413" width="11.6640625" style="155"/>
    <col min="6414" max="6414" width="4.6640625" style="155" customWidth="1"/>
    <col min="6415" max="6415" width="59.6640625" style="155" customWidth="1"/>
    <col min="6416" max="6416" width="21.33203125" style="155" customWidth="1"/>
    <col min="6417" max="6417" width="13" style="155" customWidth="1"/>
    <col min="6418" max="6418" width="21.33203125" style="155" customWidth="1"/>
    <col min="6419" max="6419" width="10.83203125" style="155" customWidth="1"/>
    <col min="6420" max="6420" width="9.33203125" style="155" customWidth="1"/>
    <col min="6421" max="6422" width="11.5" style="155" customWidth="1"/>
    <col min="6423" max="6669" width="11.6640625" style="155"/>
    <col min="6670" max="6670" width="4.6640625" style="155" customWidth="1"/>
    <col min="6671" max="6671" width="59.6640625" style="155" customWidth="1"/>
    <col min="6672" max="6672" width="21.33203125" style="155" customWidth="1"/>
    <col min="6673" max="6673" width="13" style="155" customWidth="1"/>
    <col min="6674" max="6674" width="21.33203125" style="155" customWidth="1"/>
    <col min="6675" max="6675" width="10.83203125" style="155" customWidth="1"/>
    <col min="6676" max="6676" width="9.33203125" style="155" customWidth="1"/>
    <col min="6677" max="6678" width="11.5" style="155" customWidth="1"/>
    <col min="6679" max="6925" width="11.6640625" style="155"/>
    <col min="6926" max="6926" width="4.6640625" style="155" customWidth="1"/>
    <col min="6927" max="6927" width="59.6640625" style="155" customWidth="1"/>
    <col min="6928" max="6928" width="21.33203125" style="155" customWidth="1"/>
    <col min="6929" max="6929" width="13" style="155" customWidth="1"/>
    <col min="6930" max="6930" width="21.33203125" style="155" customWidth="1"/>
    <col min="6931" max="6931" width="10.83203125" style="155" customWidth="1"/>
    <col min="6932" max="6932" width="9.33203125" style="155" customWidth="1"/>
    <col min="6933" max="6934" width="11.5" style="155" customWidth="1"/>
    <col min="6935" max="7181" width="11.6640625" style="155"/>
    <col min="7182" max="7182" width="4.6640625" style="155" customWidth="1"/>
    <col min="7183" max="7183" width="59.6640625" style="155" customWidth="1"/>
    <col min="7184" max="7184" width="21.33203125" style="155" customWidth="1"/>
    <col min="7185" max="7185" width="13" style="155" customWidth="1"/>
    <col min="7186" max="7186" width="21.33203125" style="155" customWidth="1"/>
    <col min="7187" max="7187" width="10.83203125" style="155" customWidth="1"/>
    <col min="7188" max="7188" width="9.33203125" style="155" customWidth="1"/>
    <col min="7189" max="7190" width="11.5" style="155" customWidth="1"/>
    <col min="7191" max="7437" width="11.6640625" style="155"/>
    <col min="7438" max="7438" width="4.6640625" style="155" customWidth="1"/>
    <col min="7439" max="7439" width="59.6640625" style="155" customWidth="1"/>
    <col min="7440" max="7440" width="21.33203125" style="155" customWidth="1"/>
    <col min="7441" max="7441" width="13" style="155" customWidth="1"/>
    <col min="7442" max="7442" width="21.33203125" style="155" customWidth="1"/>
    <col min="7443" max="7443" width="10.83203125" style="155" customWidth="1"/>
    <col min="7444" max="7444" width="9.33203125" style="155" customWidth="1"/>
    <col min="7445" max="7446" width="11.5" style="155" customWidth="1"/>
    <col min="7447" max="7693" width="11.6640625" style="155"/>
    <col min="7694" max="7694" width="4.6640625" style="155" customWidth="1"/>
    <col min="7695" max="7695" width="59.6640625" style="155" customWidth="1"/>
    <col min="7696" max="7696" width="21.33203125" style="155" customWidth="1"/>
    <col min="7697" max="7697" width="13" style="155" customWidth="1"/>
    <col min="7698" max="7698" width="21.33203125" style="155" customWidth="1"/>
    <col min="7699" max="7699" width="10.83203125" style="155" customWidth="1"/>
    <col min="7700" max="7700" width="9.33203125" style="155" customWidth="1"/>
    <col min="7701" max="7702" width="11.5" style="155" customWidth="1"/>
    <col min="7703" max="7949" width="11.6640625" style="155"/>
    <col min="7950" max="7950" width="4.6640625" style="155" customWidth="1"/>
    <col min="7951" max="7951" width="59.6640625" style="155" customWidth="1"/>
    <col min="7952" max="7952" width="21.33203125" style="155" customWidth="1"/>
    <col min="7953" max="7953" width="13" style="155" customWidth="1"/>
    <col min="7954" max="7954" width="21.33203125" style="155" customWidth="1"/>
    <col min="7955" max="7955" width="10.83203125" style="155" customWidth="1"/>
    <col min="7956" max="7956" width="9.33203125" style="155" customWidth="1"/>
    <col min="7957" max="7958" width="11.5" style="155" customWidth="1"/>
    <col min="7959" max="8205" width="11.6640625" style="155"/>
    <col min="8206" max="8206" width="4.6640625" style="155" customWidth="1"/>
    <col min="8207" max="8207" width="59.6640625" style="155" customWidth="1"/>
    <col min="8208" max="8208" width="21.33203125" style="155" customWidth="1"/>
    <col min="8209" max="8209" width="13" style="155" customWidth="1"/>
    <col min="8210" max="8210" width="21.33203125" style="155" customWidth="1"/>
    <col min="8211" max="8211" width="10.83203125" style="155" customWidth="1"/>
    <col min="8212" max="8212" width="9.33203125" style="155" customWidth="1"/>
    <col min="8213" max="8214" width="11.5" style="155" customWidth="1"/>
    <col min="8215" max="8461" width="11.6640625" style="155"/>
    <col min="8462" max="8462" width="4.6640625" style="155" customWidth="1"/>
    <col min="8463" max="8463" width="59.6640625" style="155" customWidth="1"/>
    <col min="8464" max="8464" width="21.33203125" style="155" customWidth="1"/>
    <col min="8465" max="8465" width="13" style="155" customWidth="1"/>
    <col min="8466" max="8466" width="21.33203125" style="155" customWidth="1"/>
    <col min="8467" max="8467" width="10.83203125" style="155" customWidth="1"/>
    <col min="8468" max="8468" width="9.33203125" style="155" customWidth="1"/>
    <col min="8469" max="8470" width="11.5" style="155" customWidth="1"/>
    <col min="8471" max="8717" width="11.6640625" style="155"/>
    <col min="8718" max="8718" width="4.6640625" style="155" customWidth="1"/>
    <col min="8719" max="8719" width="59.6640625" style="155" customWidth="1"/>
    <col min="8720" max="8720" width="21.33203125" style="155" customWidth="1"/>
    <col min="8721" max="8721" width="13" style="155" customWidth="1"/>
    <col min="8722" max="8722" width="21.33203125" style="155" customWidth="1"/>
    <col min="8723" max="8723" width="10.83203125" style="155" customWidth="1"/>
    <col min="8724" max="8724" width="9.33203125" style="155" customWidth="1"/>
    <col min="8725" max="8726" width="11.5" style="155" customWidth="1"/>
    <col min="8727" max="8973" width="11.6640625" style="155"/>
    <col min="8974" max="8974" width="4.6640625" style="155" customWidth="1"/>
    <col min="8975" max="8975" width="59.6640625" style="155" customWidth="1"/>
    <col min="8976" max="8976" width="21.33203125" style="155" customWidth="1"/>
    <col min="8977" max="8977" width="13" style="155" customWidth="1"/>
    <col min="8978" max="8978" width="21.33203125" style="155" customWidth="1"/>
    <col min="8979" max="8979" width="10.83203125" style="155" customWidth="1"/>
    <col min="8980" max="8980" width="9.33203125" style="155" customWidth="1"/>
    <col min="8981" max="8982" width="11.5" style="155" customWidth="1"/>
    <col min="8983" max="9229" width="11.6640625" style="155"/>
    <col min="9230" max="9230" width="4.6640625" style="155" customWidth="1"/>
    <col min="9231" max="9231" width="59.6640625" style="155" customWidth="1"/>
    <col min="9232" max="9232" width="21.33203125" style="155" customWidth="1"/>
    <col min="9233" max="9233" width="13" style="155" customWidth="1"/>
    <col min="9234" max="9234" width="21.33203125" style="155" customWidth="1"/>
    <col min="9235" max="9235" width="10.83203125" style="155" customWidth="1"/>
    <col min="9236" max="9236" width="9.33203125" style="155" customWidth="1"/>
    <col min="9237" max="9238" width="11.5" style="155" customWidth="1"/>
    <col min="9239" max="9485" width="11.6640625" style="155"/>
    <col min="9486" max="9486" width="4.6640625" style="155" customWidth="1"/>
    <col min="9487" max="9487" width="59.6640625" style="155" customWidth="1"/>
    <col min="9488" max="9488" width="21.33203125" style="155" customWidth="1"/>
    <col min="9489" max="9489" width="13" style="155" customWidth="1"/>
    <col min="9490" max="9490" width="21.33203125" style="155" customWidth="1"/>
    <col min="9491" max="9491" width="10.83203125" style="155" customWidth="1"/>
    <col min="9492" max="9492" width="9.33203125" style="155" customWidth="1"/>
    <col min="9493" max="9494" width="11.5" style="155" customWidth="1"/>
    <col min="9495" max="9741" width="11.6640625" style="155"/>
    <col min="9742" max="9742" width="4.6640625" style="155" customWidth="1"/>
    <col min="9743" max="9743" width="59.6640625" style="155" customWidth="1"/>
    <col min="9744" max="9744" width="21.33203125" style="155" customWidth="1"/>
    <col min="9745" max="9745" width="13" style="155" customWidth="1"/>
    <col min="9746" max="9746" width="21.33203125" style="155" customWidth="1"/>
    <col min="9747" max="9747" width="10.83203125" style="155" customWidth="1"/>
    <col min="9748" max="9748" width="9.33203125" style="155" customWidth="1"/>
    <col min="9749" max="9750" width="11.5" style="155" customWidth="1"/>
    <col min="9751" max="9997" width="11.6640625" style="155"/>
    <col min="9998" max="9998" width="4.6640625" style="155" customWidth="1"/>
    <col min="9999" max="9999" width="59.6640625" style="155" customWidth="1"/>
    <col min="10000" max="10000" width="21.33203125" style="155" customWidth="1"/>
    <col min="10001" max="10001" width="13" style="155" customWidth="1"/>
    <col min="10002" max="10002" width="21.33203125" style="155" customWidth="1"/>
    <col min="10003" max="10003" width="10.83203125" style="155" customWidth="1"/>
    <col min="10004" max="10004" width="9.33203125" style="155" customWidth="1"/>
    <col min="10005" max="10006" width="11.5" style="155" customWidth="1"/>
    <col min="10007" max="10253" width="11.6640625" style="155"/>
    <col min="10254" max="10254" width="4.6640625" style="155" customWidth="1"/>
    <col min="10255" max="10255" width="59.6640625" style="155" customWidth="1"/>
    <col min="10256" max="10256" width="21.33203125" style="155" customWidth="1"/>
    <col min="10257" max="10257" width="13" style="155" customWidth="1"/>
    <col min="10258" max="10258" width="21.33203125" style="155" customWidth="1"/>
    <col min="10259" max="10259" width="10.83203125" style="155" customWidth="1"/>
    <col min="10260" max="10260" width="9.33203125" style="155" customWidth="1"/>
    <col min="10261" max="10262" width="11.5" style="155" customWidth="1"/>
    <col min="10263" max="10509" width="11.6640625" style="155"/>
    <col min="10510" max="10510" width="4.6640625" style="155" customWidth="1"/>
    <col min="10511" max="10511" width="59.6640625" style="155" customWidth="1"/>
    <col min="10512" max="10512" width="21.33203125" style="155" customWidth="1"/>
    <col min="10513" max="10513" width="13" style="155" customWidth="1"/>
    <col min="10514" max="10514" width="21.33203125" style="155" customWidth="1"/>
    <col min="10515" max="10515" width="10.83203125" style="155" customWidth="1"/>
    <col min="10516" max="10516" width="9.33203125" style="155" customWidth="1"/>
    <col min="10517" max="10518" width="11.5" style="155" customWidth="1"/>
    <col min="10519" max="10765" width="11.6640625" style="155"/>
    <col min="10766" max="10766" width="4.6640625" style="155" customWidth="1"/>
    <col min="10767" max="10767" width="59.6640625" style="155" customWidth="1"/>
    <col min="10768" max="10768" width="21.33203125" style="155" customWidth="1"/>
    <col min="10769" max="10769" width="13" style="155" customWidth="1"/>
    <col min="10770" max="10770" width="21.33203125" style="155" customWidth="1"/>
    <col min="10771" max="10771" width="10.83203125" style="155" customWidth="1"/>
    <col min="10772" max="10772" width="9.33203125" style="155" customWidth="1"/>
    <col min="10773" max="10774" width="11.5" style="155" customWidth="1"/>
    <col min="10775" max="11021" width="11.6640625" style="155"/>
    <col min="11022" max="11022" width="4.6640625" style="155" customWidth="1"/>
    <col min="11023" max="11023" width="59.6640625" style="155" customWidth="1"/>
    <col min="11024" max="11024" width="21.33203125" style="155" customWidth="1"/>
    <col min="11025" max="11025" width="13" style="155" customWidth="1"/>
    <col min="11026" max="11026" width="21.33203125" style="155" customWidth="1"/>
    <col min="11027" max="11027" width="10.83203125" style="155" customWidth="1"/>
    <col min="11028" max="11028" width="9.33203125" style="155" customWidth="1"/>
    <col min="11029" max="11030" width="11.5" style="155" customWidth="1"/>
    <col min="11031" max="11277" width="11.6640625" style="155"/>
    <col min="11278" max="11278" width="4.6640625" style="155" customWidth="1"/>
    <col min="11279" max="11279" width="59.6640625" style="155" customWidth="1"/>
    <col min="11280" max="11280" width="21.33203125" style="155" customWidth="1"/>
    <col min="11281" max="11281" width="13" style="155" customWidth="1"/>
    <col min="11282" max="11282" width="21.33203125" style="155" customWidth="1"/>
    <col min="11283" max="11283" width="10.83203125" style="155" customWidth="1"/>
    <col min="11284" max="11284" width="9.33203125" style="155" customWidth="1"/>
    <col min="11285" max="11286" width="11.5" style="155" customWidth="1"/>
    <col min="11287" max="11533" width="11.6640625" style="155"/>
    <col min="11534" max="11534" width="4.6640625" style="155" customWidth="1"/>
    <col min="11535" max="11535" width="59.6640625" style="155" customWidth="1"/>
    <col min="11536" max="11536" width="21.33203125" style="155" customWidth="1"/>
    <col min="11537" max="11537" width="13" style="155" customWidth="1"/>
    <col min="11538" max="11538" width="21.33203125" style="155" customWidth="1"/>
    <col min="11539" max="11539" width="10.83203125" style="155" customWidth="1"/>
    <col min="11540" max="11540" width="9.33203125" style="155" customWidth="1"/>
    <col min="11541" max="11542" width="11.5" style="155" customWidth="1"/>
    <col min="11543" max="11789" width="11.6640625" style="155"/>
    <col min="11790" max="11790" width="4.6640625" style="155" customWidth="1"/>
    <col min="11791" max="11791" width="59.6640625" style="155" customWidth="1"/>
    <col min="11792" max="11792" width="21.33203125" style="155" customWidth="1"/>
    <col min="11793" max="11793" width="13" style="155" customWidth="1"/>
    <col min="11794" max="11794" width="21.33203125" style="155" customWidth="1"/>
    <col min="11795" max="11795" width="10.83203125" style="155" customWidth="1"/>
    <col min="11796" max="11796" width="9.33203125" style="155" customWidth="1"/>
    <col min="11797" max="11798" width="11.5" style="155" customWidth="1"/>
    <col min="11799" max="12045" width="11.6640625" style="155"/>
    <col min="12046" max="12046" width="4.6640625" style="155" customWidth="1"/>
    <col min="12047" max="12047" width="59.6640625" style="155" customWidth="1"/>
    <col min="12048" max="12048" width="21.33203125" style="155" customWidth="1"/>
    <col min="12049" max="12049" width="13" style="155" customWidth="1"/>
    <col min="12050" max="12050" width="21.33203125" style="155" customWidth="1"/>
    <col min="12051" max="12051" width="10.83203125" style="155" customWidth="1"/>
    <col min="12052" max="12052" width="9.33203125" style="155" customWidth="1"/>
    <col min="12053" max="12054" width="11.5" style="155" customWidth="1"/>
    <col min="12055" max="12301" width="11.6640625" style="155"/>
    <col min="12302" max="12302" width="4.6640625" style="155" customWidth="1"/>
    <col min="12303" max="12303" width="59.6640625" style="155" customWidth="1"/>
    <col min="12304" max="12304" width="21.33203125" style="155" customWidth="1"/>
    <col min="12305" max="12305" width="13" style="155" customWidth="1"/>
    <col min="12306" max="12306" width="21.33203125" style="155" customWidth="1"/>
    <col min="12307" max="12307" width="10.83203125" style="155" customWidth="1"/>
    <col min="12308" max="12308" width="9.33203125" style="155" customWidth="1"/>
    <col min="12309" max="12310" width="11.5" style="155" customWidth="1"/>
    <col min="12311" max="12557" width="11.6640625" style="155"/>
    <col min="12558" max="12558" width="4.6640625" style="155" customWidth="1"/>
    <col min="12559" max="12559" width="59.6640625" style="155" customWidth="1"/>
    <col min="12560" max="12560" width="21.33203125" style="155" customWidth="1"/>
    <col min="12561" max="12561" width="13" style="155" customWidth="1"/>
    <col min="12562" max="12562" width="21.33203125" style="155" customWidth="1"/>
    <col min="12563" max="12563" width="10.83203125" style="155" customWidth="1"/>
    <col min="12564" max="12564" width="9.33203125" style="155" customWidth="1"/>
    <col min="12565" max="12566" width="11.5" style="155" customWidth="1"/>
    <col min="12567" max="12813" width="11.6640625" style="155"/>
    <col min="12814" max="12814" width="4.6640625" style="155" customWidth="1"/>
    <col min="12815" max="12815" width="59.6640625" style="155" customWidth="1"/>
    <col min="12816" max="12816" width="21.33203125" style="155" customWidth="1"/>
    <col min="12817" max="12817" width="13" style="155" customWidth="1"/>
    <col min="12818" max="12818" width="21.33203125" style="155" customWidth="1"/>
    <col min="12819" max="12819" width="10.83203125" style="155" customWidth="1"/>
    <col min="12820" max="12820" width="9.33203125" style="155" customWidth="1"/>
    <col min="12821" max="12822" width="11.5" style="155" customWidth="1"/>
    <col min="12823" max="13069" width="11.6640625" style="155"/>
    <col min="13070" max="13070" width="4.6640625" style="155" customWidth="1"/>
    <col min="13071" max="13071" width="59.6640625" style="155" customWidth="1"/>
    <col min="13072" max="13072" width="21.33203125" style="155" customWidth="1"/>
    <col min="13073" max="13073" width="13" style="155" customWidth="1"/>
    <col min="13074" max="13074" width="21.33203125" style="155" customWidth="1"/>
    <col min="13075" max="13075" width="10.83203125" style="155" customWidth="1"/>
    <col min="13076" max="13076" width="9.33203125" style="155" customWidth="1"/>
    <col min="13077" max="13078" width="11.5" style="155" customWidth="1"/>
    <col min="13079" max="13325" width="11.6640625" style="155"/>
    <col min="13326" max="13326" width="4.6640625" style="155" customWidth="1"/>
    <col min="13327" max="13327" width="59.6640625" style="155" customWidth="1"/>
    <col min="13328" max="13328" width="21.33203125" style="155" customWidth="1"/>
    <col min="13329" max="13329" width="13" style="155" customWidth="1"/>
    <col min="13330" max="13330" width="21.33203125" style="155" customWidth="1"/>
    <col min="13331" max="13331" width="10.83203125" style="155" customWidth="1"/>
    <col min="13332" max="13332" width="9.33203125" style="155" customWidth="1"/>
    <col min="13333" max="13334" width="11.5" style="155" customWidth="1"/>
    <col min="13335" max="13581" width="11.6640625" style="155"/>
    <col min="13582" max="13582" width="4.6640625" style="155" customWidth="1"/>
    <col min="13583" max="13583" width="59.6640625" style="155" customWidth="1"/>
    <col min="13584" max="13584" width="21.33203125" style="155" customWidth="1"/>
    <col min="13585" max="13585" width="13" style="155" customWidth="1"/>
    <col min="13586" max="13586" width="21.33203125" style="155" customWidth="1"/>
    <col min="13587" max="13587" width="10.83203125" style="155" customWidth="1"/>
    <col min="13588" max="13588" width="9.33203125" style="155" customWidth="1"/>
    <col min="13589" max="13590" width="11.5" style="155" customWidth="1"/>
    <col min="13591" max="13837" width="11.6640625" style="155"/>
    <col min="13838" max="13838" width="4.6640625" style="155" customWidth="1"/>
    <col min="13839" max="13839" width="59.6640625" style="155" customWidth="1"/>
    <col min="13840" max="13840" width="21.33203125" style="155" customWidth="1"/>
    <col min="13841" max="13841" width="13" style="155" customWidth="1"/>
    <col min="13842" max="13842" width="21.33203125" style="155" customWidth="1"/>
    <col min="13843" max="13843" width="10.83203125" style="155" customWidth="1"/>
    <col min="13844" max="13844" width="9.33203125" style="155" customWidth="1"/>
    <col min="13845" max="13846" width="11.5" style="155" customWidth="1"/>
    <col min="13847" max="14093" width="11.6640625" style="155"/>
    <col min="14094" max="14094" width="4.6640625" style="155" customWidth="1"/>
    <col min="14095" max="14095" width="59.6640625" style="155" customWidth="1"/>
    <col min="14096" max="14096" width="21.33203125" style="155" customWidth="1"/>
    <col min="14097" max="14097" width="13" style="155" customWidth="1"/>
    <col min="14098" max="14098" width="21.33203125" style="155" customWidth="1"/>
    <col min="14099" max="14099" width="10.83203125" style="155" customWidth="1"/>
    <col min="14100" max="14100" width="9.33203125" style="155" customWidth="1"/>
    <col min="14101" max="14102" width="11.5" style="155" customWidth="1"/>
    <col min="14103" max="14349" width="11.6640625" style="155"/>
    <col min="14350" max="14350" width="4.6640625" style="155" customWidth="1"/>
    <col min="14351" max="14351" width="59.6640625" style="155" customWidth="1"/>
    <col min="14352" max="14352" width="21.33203125" style="155" customWidth="1"/>
    <col min="14353" max="14353" width="13" style="155" customWidth="1"/>
    <col min="14354" max="14354" width="21.33203125" style="155" customWidth="1"/>
    <col min="14355" max="14355" width="10.83203125" style="155" customWidth="1"/>
    <col min="14356" max="14356" width="9.33203125" style="155" customWidth="1"/>
    <col min="14357" max="14358" width="11.5" style="155" customWidth="1"/>
    <col min="14359" max="14605" width="11.6640625" style="155"/>
    <col min="14606" max="14606" width="4.6640625" style="155" customWidth="1"/>
    <col min="14607" max="14607" width="59.6640625" style="155" customWidth="1"/>
    <col min="14608" max="14608" width="21.33203125" style="155" customWidth="1"/>
    <col min="14609" max="14609" width="13" style="155" customWidth="1"/>
    <col min="14610" max="14610" width="21.33203125" style="155" customWidth="1"/>
    <col min="14611" max="14611" width="10.83203125" style="155" customWidth="1"/>
    <col min="14612" max="14612" width="9.33203125" style="155" customWidth="1"/>
    <col min="14613" max="14614" width="11.5" style="155" customWidth="1"/>
    <col min="14615" max="14861" width="11.6640625" style="155"/>
    <col min="14862" max="14862" width="4.6640625" style="155" customWidth="1"/>
    <col min="14863" max="14863" width="59.6640625" style="155" customWidth="1"/>
    <col min="14864" max="14864" width="21.33203125" style="155" customWidth="1"/>
    <col min="14865" max="14865" width="13" style="155" customWidth="1"/>
    <col min="14866" max="14866" width="21.33203125" style="155" customWidth="1"/>
    <col min="14867" max="14867" width="10.83203125" style="155" customWidth="1"/>
    <col min="14868" max="14868" width="9.33203125" style="155" customWidth="1"/>
    <col min="14869" max="14870" width="11.5" style="155" customWidth="1"/>
    <col min="14871" max="15117" width="11.6640625" style="155"/>
    <col min="15118" max="15118" width="4.6640625" style="155" customWidth="1"/>
    <col min="15119" max="15119" width="59.6640625" style="155" customWidth="1"/>
    <col min="15120" max="15120" width="21.33203125" style="155" customWidth="1"/>
    <col min="15121" max="15121" width="13" style="155" customWidth="1"/>
    <col min="15122" max="15122" width="21.33203125" style="155" customWidth="1"/>
    <col min="15123" max="15123" width="10.83203125" style="155" customWidth="1"/>
    <col min="15124" max="15124" width="9.33203125" style="155" customWidth="1"/>
    <col min="15125" max="15126" width="11.5" style="155" customWidth="1"/>
    <col min="15127" max="15373" width="11.6640625" style="155"/>
    <col min="15374" max="15374" width="4.6640625" style="155" customWidth="1"/>
    <col min="15375" max="15375" width="59.6640625" style="155" customWidth="1"/>
    <col min="15376" max="15376" width="21.33203125" style="155" customWidth="1"/>
    <col min="15377" max="15377" width="13" style="155" customWidth="1"/>
    <col min="15378" max="15378" width="21.33203125" style="155" customWidth="1"/>
    <col min="15379" max="15379" width="10.83203125" style="155" customWidth="1"/>
    <col min="15380" max="15380" width="9.33203125" style="155" customWidth="1"/>
    <col min="15381" max="15382" width="11.5" style="155" customWidth="1"/>
    <col min="15383" max="15629" width="11.6640625" style="155"/>
    <col min="15630" max="15630" width="4.6640625" style="155" customWidth="1"/>
    <col min="15631" max="15631" width="59.6640625" style="155" customWidth="1"/>
    <col min="15632" max="15632" width="21.33203125" style="155" customWidth="1"/>
    <col min="15633" max="15633" width="13" style="155" customWidth="1"/>
    <col min="15634" max="15634" width="21.33203125" style="155" customWidth="1"/>
    <col min="15635" max="15635" width="10.83203125" style="155" customWidth="1"/>
    <col min="15636" max="15636" width="9.33203125" style="155" customWidth="1"/>
    <col min="15637" max="15638" width="11.5" style="155" customWidth="1"/>
    <col min="15639" max="15885" width="11.6640625" style="155"/>
    <col min="15886" max="15886" width="4.6640625" style="155" customWidth="1"/>
    <col min="15887" max="15887" width="59.6640625" style="155" customWidth="1"/>
    <col min="15888" max="15888" width="21.33203125" style="155" customWidth="1"/>
    <col min="15889" max="15889" width="13" style="155" customWidth="1"/>
    <col min="15890" max="15890" width="21.33203125" style="155" customWidth="1"/>
    <col min="15891" max="15891" width="10.83203125" style="155" customWidth="1"/>
    <col min="15892" max="15892" width="9.33203125" style="155" customWidth="1"/>
    <col min="15893" max="15894" width="11.5" style="155" customWidth="1"/>
    <col min="15895" max="16141" width="11.6640625" style="155"/>
    <col min="16142" max="16142" width="4.6640625" style="155" customWidth="1"/>
    <col min="16143" max="16143" width="59.6640625" style="155" customWidth="1"/>
    <col min="16144" max="16144" width="21.33203125" style="155" customWidth="1"/>
    <col min="16145" max="16145" width="13" style="155" customWidth="1"/>
    <col min="16146" max="16146" width="21.33203125" style="155" customWidth="1"/>
    <col min="16147" max="16147" width="10.83203125" style="155" customWidth="1"/>
    <col min="16148" max="16148" width="9.33203125" style="155" customWidth="1"/>
    <col min="16149" max="16150" width="11.5" style="155" customWidth="1"/>
    <col min="16151" max="16384" width="11.6640625" style="155"/>
  </cols>
  <sheetData>
    <row r="1" spans="1:22" ht="18.75">
      <c r="A1" s="338" t="s">
        <v>358</v>
      </c>
      <c r="B1" s="338"/>
      <c r="C1" s="338"/>
      <c r="D1" s="338"/>
      <c r="E1" s="338"/>
      <c r="F1" s="338"/>
      <c r="G1" s="338"/>
      <c r="H1" s="338"/>
      <c r="I1" s="338"/>
      <c r="J1" s="338"/>
      <c r="K1" s="338"/>
      <c r="L1" s="338"/>
      <c r="M1" s="338"/>
      <c r="N1" s="338"/>
      <c r="O1" s="338"/>
      <c r="P1" s="338"/>
      <c r="Q1" s="338"/>
      <c r="R1" s="338"/>
      <c r="S1" s="279"/>
      <c r="T1" s="19"/>
    </row>
    <row r="2" spans="1:22" ht="69" customHeight="1">
      <c r="A2" s="339" t="s">
        <v>254</v>
      </c>
      <c r="B2" s="339"/>
      <c r="C2" s="339"/>
      <c r="D2" s="339"/>
      <c r="E2" s="339"/>
      <c r="F2" s="339"/>
      <c r="G2" s="339"/>
      <c r="H2" s="339"/>
      <c r="I2" s="339"/>
      <c r="J2" s="339"/>
      <c r="K2" s="339"/>
      <c r="L2" s="339"/>
      <c r="M2" s="339"/>
      <c r="N2" s="339"/>
      <c r="O2" s="339"/>
      <c r="P2" s="339"/>
      <c r="Q2" s="339"/>
      <c r="R2" s="339"/>
      <c r="S2" s="280"/>
      <c r="T2" s="20"/>
    </row>
    <row r="3" spans="1:22" ht="18.75">
      <c r="A3" s="340" t="str">
        <f>'PL II'!A3:V3</f>
        <v>(Kèm theo Nghị quyết số     /NQ-HĐND ngày .... tháng ..... năm 2022 của Hội đồng nhân dân huyện Ia H'Drai)</v>
      </c>
      <c r="B3" s="341"/>
      <c r="C3" s="341"/>
      <c r="D3" s="341"/>
      <c r="E3" s="341"/>
      <c r="F3" s="341"/>
      <c r="G3" s="341"/>
      <c r="H3" s="341"/>
      <c r="I3" s="341"/>
      <c r="J3" s="341"/>
      <c r="K3" s="341"/>
      <c r="L3" s="341"/>
      <c r="M3" s="341"/>
      <c r="N3" s="341"/>
      <c r="O3" s="341"/>
      <c r="P3" s="341"/>
      <c r="Q3" s="341"/>
      <c r="R3" s="341"/>
      <c r="S3" s="281"/>
      <c r="T3" s="21"/>
    </row>
    <row r="4" spans="1:22" ht="18.75" customHeight="1">
      <c r="A4" s="342" t="s">
        <v>364</v>
      </c>
      <c r="B4" s="342"/>
      <c r="C4" s="342"/>
      <c r="D4" s="342"/>
      <c r="E4" s="342"/>
      <c r="F4" s="342"/>
      <c r="G4" s="342"/>
      <c r="H4" s="342"/>
      <c r="I4" s="342"/>
      <c r="J4" s="342"/>
      <c r="K4" s="342"/>
      <c r="L4" s="342"/>
      <c r="M4" s="342"/>
      <c r="N4" s="342"/>
      <c r="O4" s="342"/>
      <c r="P4" s="342"/>
      <c r="Q4" s="342"/>
      <c r="R4" s="342"/>
      <c r="S4" s="245"/>
    </row>
    <row r="5" spans="1:22" ht="18.75" customHeight="1">
      <c r="A5" s="337" t="s">
        <v>375</v>
      </c>
      <c r="B5" s="337"/>
      <c r="C5" s="337"/>
      <c r="D5" s="337"/>
      <c r="E5" s="337"/>
      <c r="F5" s="337"/>
      <c r="G5" s="337"/>
      <c r="H5" s="337"/>
      <c r="I5" s="337"/>
      <c r="J5" s="337" t="s">
        <v>377</v>
      </c>
      <c r="K5" s="337"/>
      <c r="L5" s="337"/>
      <c r="M5" s="337"/>
      <c r="N5" s="337"/>
      <c r="O5" s="337"/>
      <c r="P5" s="337"/>
      <c r="Q5" s="337"/>
      <c r="R5" s="337"/>
      <c r="S5" s="245"/>
    </row>
    <row r="6" spans="1:22" ht="49.5" customHeight="1">
      <c r="A6" s="343" t="s">
        <v>0</v>
      </c>
      <c r="B6" s="343" t="s">
        <v>97</v>
      </c>
      <c r="C6" s="361" t="s">
        <v>360</v>
      </c>
      <c r="D6" s="362" t="s">
        <v>370</v>
      </c>
      <c r="E6" s="363" t="s">
        <v>359</v>
      </c>
      <c r="F6" s="364"/>
      <c r="G6" s="364"/>
      <c r="H6" s="365"/>
      <c r="I6" s="366" t="s">
        <v>1</v>
      </c>
      <c r="J6" s="343" t="s">
        <v>0</v>
      </c>
      <c r="K6" s="343" t="s">
        <v>97</v>
      </c>
      <c r="L6" s="361" t="s">
        <v>360</v>
      </c>
      <c r="M6" s="362" t="s">
        <v>370</v>
      </c>
      <c r="N6" s="363" t="s">
        <v>359</v>
      </c>
      <c r="O6" s="364"/>
      <c r="P6" s="364"/>
      <c r="Q6" s="365"/>
      <c r="R6" s="361" t="s">
        <v>1</v>
      </c>
      <c r="S6" s="367"/>
    </row>
    <row r="7" spans="1:22" s="166" customFormat="1" ht="94.5">
      <c r="A7" s="344"/>
      <c r="B7" s="344"/>
      <c r="C7" s="368"/>
      <c r="D7" s="369"/>
      <c r="E7" s="276" t="s">
        <v>371</v>
      </c>
      <c r="F7" s="276" t="s">
        <v>372</v>
      </c>
      <c r="G7" s="276" t="s">
        <v>363</v>
      </c>
      <c r="H7" s="276" t="s">
        <v>373</v>
      </c>
      <c r="I7" s="369"/>
      <c r="J7" s="344"/>
      <c r="K7" s="344"/>
      <c r="L7" s="368"/>
      <c r="M7" s="369"/>
      <c r="N7" s="276" t="s">
        <v>371</v>
      </c>
      <c r="O7" s="276" t="s">
        <v>372</v>
      </c>
      <c r="P7" s="276" t="s">
        <v>363</v>
      </c>
      <c r="Q7" s="276" t="s">
        <v>373</v>
      </c>
      <c r="R7" s="368"/>
      <c r="S7" s="367"/>
    </row>
    <row r="8" spans="1:22" s="166" customFormat="1" ht="16.5">
      <c r="A8" s="345" t="s">
        <v>5</v>
      </c>
      <c r="B8" s="345"/>
      <c r="C8" s="232">
        <f>C9+C15+C21</f>
        <v>332273.26232222584</v>
      </c>
      <c r="D8" s="230"/>
      <c r="E8" s="230"/>
      <c r="F8" s="232">
        <f t="shared" ref="F8:H8" si="0">F9+F15+F21</f>
        <v>30799.828696667755</v>
      </c>
      <c r="G8" s="230"/>
      <c r="H8" s="232">
        <f t="shared" si="0"/>
        <v>5226.802464445168</v>
      </c>
      <c r="I8" s="232"/>
      <c r="J8" s="345" t="s">
        <v>5</v>
      </c>
      <c r="K8" s="345"/>
      <c r="L8" s="232">
        <f>L9+L15+L21</f>
        <v>332273.26232222584</v>
      </c>
      <c r="M8" s="230"/>
      <c r="N8" s="230"/>
      <c r="O8" s="232">
        <f t="shared" ref="O8" si="1">O9+O15+O21</f>
        <v>30775.528696667756</v>
      </c>
      <c r="P8" s="230"/>
      <c r="Q8" s="232">
        <f t="shared" ref="Q8" si="2">Q9+Q15+Q21</f>
        <v>5251.1024644451682</v>
      </c>
      <c r="R8" s="224"/>
      <c r="S8" s="246"/>
      <c r="T8" s="235"/>
      <c r="U8" s="167"/>
      <c r="V8" s="167"/>
    </row>
    <row r="9" spans="1:22" s="373" customFormat="1" ht="31.5">
      <c r="A9" s="278" t="s">
        <v>2</v>
      </c>
      <c r="B9" s="370" t="s">
        <v>68</v>
      </c>
      <c r="C9" s="232">
        <f>C10+C11</f>
        <v>140886</v>
      </c>
      <c r="D9" s="230"/>
      <c r="E9" s="230"/>
      <c r="F9" s="232">
        <f>F10+F11</f>
        <v>11794.2</v>
      </c>
      <c r="G9" s="230"/>
      <c r="H9" s="232">
        <f t="shared" ref="H9" si="3">H10+H11</f>
        <v>2294.4</v>
      </c>
      <c r="I9" s="232"/>
      <c r="J9" s="278" t="s">
        <v>2</v>
      </c>
      <c r="K9" s="370" t="s">
        <v>68</v>
      </c>
      <c r="L9" s="232">
        <f>L10+L11</f>
        <v>140886</v>
      </c>
      <c r="M9" s="230"/>
      <c r="N9" s="230"/>
      <c r="O9" s="232">
        <f>O10+O11</f>
        <v>11769.900000000001</v>
      </c>
      <c r="P9" s="230"/>
      <c r="Q9" s="232">
        <f t="shared" ref="Q9" si="4">Q10+Q11</f>
        <v>2318.7000000000003</v>
      </c>
      <c r="R9" s="371"/>
      <c r="S9" s="372"/>
      <c r="U9" s="374"/>
      <c r="V9" s="375"/>
    </row>
    <row r="10" spans="1:22" s="168" customFormat="1" ht="40.5" customHeight="1">
      <c r="A10" s="225">
        <v>1</v>
      </c>
      <c r="B10" s="226" t="s">
        <v>6</v>
      </c>
      <c r="C10" s="233">
        <v>94998</v>
      </c>
      <c r="D10" s="376">
        <v>0.1</v>
      </c>
      <c r="E10" s="376">
        <v>0.1</v>
      </c>
      <c r="F10" s="233">
        <f>C10*E10</f>
        <v>9499.8000000000011</v>
      </c>
      <c r="G10" s="231"/>
      <c r="H10" s="233">
        <v>0</v>
      </c>
      <c r="I10" s="233"/>
      <c r="J10" s="225">
        <v>1</v>
      </c>
      <c r="K10" s="226" t="s">
        <v>6</v>
      </c>
      <c r="L10" s="233">
        <v>94512</v>
      </c>
      <c r="M10" s="376">
        <v>0.1</v>
      </c>
      <c r="N10" s="376">
        <v>0.1</v>
      </c>
      <c r="O10" s="233">
        <f>L10*N10</f>
        <v>9451.2000000000007</v>
      </c>
      <c r="P10" s="231"/>
      <c r="Q10" s="233">
        <v>0</v>
      </c>
      <c r="R10" s="248" t="s">
        <v>379</v>
      </c>
      <c r="S10" s="247"/>
      <c r="U10" s="169"/>
      <c r="V10" s="170"/>
    </row>
    <row r="11" spans="1:22" s="168" customFormat="1" ht="24.75" customHeight="1">
      <c r="A11" s="225">
        <v>2</v>
      </c>
      <c r="B11" s="226" t="s">
        <v>93</v>
      </c>
      <c r="C11" s="233">
        <f>SUM(C12:C14)</f>
        <v>45888</v>
      </c>
      <c r="D11" s="376"/>
      <c r="E11" s="376"/>
      <c r="F11" s="233">
        <f>SUM(F12:F14)</f>
        <v>2294.4</v>
      </c>
      <c r="G11" s="231"/>
      <c r="H11" s="233">
        <f>SUM(H12:H14)</f>
        <v>2294.4</v>
      </c>
      <c r="I11" s="233"/>
      <c r="J11" s="225">
        <v>2</v>
      </c>
      <c r="K11" s="226" t="s">
        <v>93</v>
      </c>
      <c r="L11" s="233">
        <f>SUM(L12:L14)</f>
        <v>46374</v>
      </c>
      <c r="M11" s="376"/>
      <c r="N11" s="376"/>
      <c r="O11" s="233">
        <f>SUM(O12:O14)</f>
        <v>2318.7000000000003</v>
      </c>
      <c r="P11" s="231"/>
      <c r="Q11" s="233">
        <f>SUM(Q12:Q14)</f>
        <v>2318.7000000000003</v>
      </c>
      <c r="R11" s="227"/>
      <c r="S11" s="247"/>
      <c r="U11" s="169"/>
      <c r="V11" s="170"/>
    </row>
    <row r="12" spans="1:22" s="166" customFormat="1" ht="24.75" customHeight="1">
      <c r="A12" s="228" t="s">
        <v>74</v>
      </c>
      <c r="B12" s="229" t="s">
        <v>122</v>
      </c>
      <c r="C12" s="234">
        <v>11969</v>
      </c>
      <c r="D12" s="377">
        <v>0.1</v>
      </c>
      <c r="E12" s="377">
        <v>0.05</v>
      </c>
      <c r="F12" s="234">
        <f>C12*E12</f>
        <v>598.45000000000005</v>
      </c>
      <c r="G12" s="377">
        <v>0.05</v>
      </c>
      <c r="H12" s="234">
        <f>C12*G12</f>
        <v>598.45000000000005</v>
      </c>
      <c r="I12" s="234"/>
      <c r="J12" s="228" t="s">
        <v>74</v>
      </c>
      <c r="K12" s="229" t="s">
        <v>122</v>
      </c>
      <c r="L12" s="234">
        <v>11969</v>
      </c>
      <c r="M12" s="377">
        <v>0.1</v>
      </c>
      <c r="N12" s="377">
        <v>0.05</v>
      </c>
      <c r="O12" s="234">
        <f>L12*N12</f>
        <v>598.45000000000005</v>
      </c>
      <c r="P12" s="377">
        <v>0.05</v>
      </c>
      <c r="Q12" s="234">
        <f>L12*P12</f>
        <v>598.45000000000005</v>
      </c>
      <c r="R12" s="224"/>
      <c r="S12" s="246"/>
      <c r="U12" s="171"/>
      <c r="V12" s="167"/>
    </row>
    <row r="13" spans="1:22" s="166" customFormat="1" ht="38.25" customHeight="1">
      <c r="A13" s="228" t="s">
        <v>74</v>
      </c>
      <c r="B13" s="229" t="s">
        <v>123</v>
      </c>
      <c r="C13" s="234">
        <v>18597</v>
      </c>
      <c r="D13" s="377">
        <v>0.1</v>
      </c>
      <c r="E13" s="377">
        <v>0.05</v>
      </c>
      <c r="F13" s="234">
        <f>C13*E13</f>
        <v>929.85</v>
      </c>
      <c r="G13" s="377">
        <v>0.05</v>
      </c>
      <c r="H13" s="234">
        <f>C13*G13</f>
        <v>929.85</v>
      </c>
      <c r="I13" s="234"/>
      <c r="J13" s="228" t="s">
        <v>74</v>
      </c>
      <c r="K13" s="229" t="s">
        <v>123</v>
      </c>
      <c r="L13" s="234">
        <v>18884</v>
      </c>
      <c r="M13" s="377">
        <v>0.1</v>
      </c>
      <c r="N13" s="377">
        <v>0.05</v>
      </c>
      <c r="O13" s="234">
        <f>L13*N13</f>
        <v>944.2</v>
      </c>
      <c r="P13" s="377">
        <v>0.05</v>
      </c>
      <c r="Q13" s="234">
        <f>L13*P13</f>
        <v>944.2</v>
      </c>
      <c r="R13" s="378" t="s">
        <v>381</v>
      </c>
      <c r="S13" s="246"/>
      <c r="U13" s="171"/>
      <c r="V13" s="167"/>
    </row>
    <row r="14" spans="1:22" s="166" customFormat="1" ht="38.25" customHeight="1">
      <c r="A14" s="228" t="s">
        <v>74</v>
      </c>
      <c r="B14" s="229" t="s">
        <v>124</v>
      </c>
      <c r="C14" s="234">
        <v>15322</v>
      </c>
      <c r="D14" s="377">
        <v>0.1</v>
      </c>
      <c r="E14" s="377">
        <v>0.05</v>
      </c>
      <c r="F14" s="234">
        <f>C14*E14</f>
        <v>766.1</v>
      </c>
      <c r="G14" s="377">
        <v>0.05</v>
      </c>
      <c r="H14" s="234">
        <f>C14*G14</f>
        <v>766.1</v>
      </c>
      <c r="I14" s="234"/>
      <c r="J14" s="228" t="s">
        <v>74</v>
      </c>
      <c r="K14" s="229" t="s">
        <v>124</v>
      </c>
      <c r="L14" s="234">
        <v>15521</v>
      </c>
      <c r="M14" s="377">
        <v>0.1</v>
      </c>
      <c r="N14" s="377">
        <v>0.05</v>
      </c>
      <c r="O14" s="234">
        <f>L14*N14</f>
        <v>776.05000000000007</v>
      </c>
      <c r="P14" s="377">
        <v>0.05</v>
      </c>
      <c r="Q14" s="234">
        <f>L14*P14</f>
        <v>776.05000000000007</v>
      </c>
      <c r="R14" s="378" t="s">
        <v>380</v>
      </c>
      <c r="S14" s="246"/>
      <c r="U14" s="171"/>
      <c r="V14" s="167"/>
    </row>
    <row r="15" spans="1:22" s="373" customFormat="1" ht="31.5">
      <c r="A15" s="278" t="s">
        <v>4</v>
      </c>
      <c r="B15" s="370" t="s">
        <v>84</v>
      </c>
      <c r="C15" s="232">
        <f>C16+C17</f>
        <v>184389</v>
      </c>
      <c r="D15" s="230"/>
      <c r="E15" s="230"/>
      <c r="F15" s="232">
        <f t="shared" ref="F15:H15" si="5">F16+F17</f>
        <v>16906.150000000001</v>
      </c>
      <c r="G15" s="230"/>
      <c r="H15" s="232">
        <f t="shared" si="5"/>
        <v>1532.75</v>
      </c>
      <c r="I15" s="232"/>
      <c r="J15" s="278" t="s">
        <v>4</v>
      </c>
      <c r="K15" s="370" t="s">
        <v>84</v>
      </c>
      <c r="L15" s="232">
        <f>L16+L17</f>
        <v>184389</v>
      </c>
      <c r="M15" s="230"/>
      <c r="N15" s="230"/>
      <c r="O15" s="232">
        <f t="shared" ref="O15" si="6">O16+O17</f>
        <v>16906.150000000001</v>
      </c>
      <c r="P15" s="230"/>
      <c r="Q15" s="232">
        <f t="shared" ref="Q15" si="7">Q16+Q17</f>
        <v>1532.75</v>
      </c>
      <c r="R15" s="371"/>
      <c r="S15" s="372"/>
      <c r="U15" s="374"/>
      <c r="V15" s="375"/>
    </row>
    <row r="16" spans="1:22" s="168" customFormat="1" ht="24" customHeight="1">
      <c r="A16" s="225">
        <v>1</v>
      </c>
      <c r="B16" s="226" t="s">
        <v>6</v>
      </c>
      <c r="C16" s="233">
        <v>153734</v>
      </c>
      <c r="D16" s="376">
        <v>0.1</v>
      </c>
      <c r="E16" s="376">
        <v>0.1</v>
      </c>
      <c r="F16" s="233">
        <f>C16*E16</f>
        <v>15373.400000000001</v>
      </c>
      <c r="G16" s="231"/>
      <c r="H16" s="233">
        <v>0</v>
      </c>
      <c r="I16" s="233"/>
      <c r="J16" s="225">
        <v>1</v>
      </c>
      <c r="K16" s="226" t="s">
        <v>6</v>
      </c>
      <c r="L16" s="233">
        <v>153734</v>
      </c>
      <c r="M16" s="376">
        <v>0.1</v>
      </c>
      <c r="N16" s="376">
        <v>0.1</v>
      </c>
      <c r="O16" s="233">
        <f>L16*N16</f>
        <v>15373.400000000001</v>
      </c>
      <c r="P16" s="231"/>
      <c r="Q16" s="233">
        <v>0</v>
      </c>
      <c r="R16" s="227"/>
      <c r="S16" s="247"/>
      <c r="U16" s="169"/>
      <c r="V16" s="170"/>
    </row>
    <row r="17" spans="1:22" s="168" customFormat="1" ht="24" customHeight="1">
      <c r="A17" s="225">
        <v>2</v>
      </c>
      <c r="B17" s="226" t="s">
        <v>93</v>
      </c>
      <c r="C17" s="233">
        <f>SUM(C18:C20)</f>
        <v>30655</v>
      </c>
      <c r="D17" s="376"/>
      <c r="E17" s="376"/>
      <c r="F17" s="233">
        <f>SUM(F18:F20)</f>
        <v>1532.75</v>
      </c>
      <c r="G17" s="231"/>
      <c r="H17" s="233">
        <f>SUM(H18:H20)</f>
        <v>1532.75</v>
      </c>
      <c r="I17" s="233"/>
      <c r="J17" s="225">
        <v>2</v>
      </c>
      <c r="K17" s="226" t="s">
        <v>93</v>
      </c>
      <c r="L17" s="233">
        <f>SUM(L18:L20)</f>
        <v>30655</v>
      </c>
      <c r="M17" s="376"/>
      <c r="N17" s="376"/>
      <c r="O17" s="233">
        <f>SUM(O18:O20)</f>
        <v>1532.75</v>
      </c>
      <c r="P17" s="231"/>
      <c r="Q17" s="233">
        <f>SUM(Q18:Q20)</f>
        <v>1532.75</v>
      </c>
      <c r="R17" s="227"/>
      <c r="S17" s="247"/>
      <c r="U17" s="169"/>
      <c r="V17" s="170"/>
    </row>
    <row r="18" spans="1:22" s="166" customFormat="1" ht="24" customHeight="1">
      <c r="A18" s="228" t="s">
        <v>74</v>
      </c>
      <c r="B18" s="229" t="s">
        <v>122</v>
      </c>
      <c r="C18" s="234">
        <v>9016</v>
      </c>
      <c r="D18" s="377">
        <v>0.1</v>
      </c>
      <c r="E18" s="377">
        <v>0.05</v>
      </c>
      <c r="F18" s="234">
        <f>C18*E18</f>
        <v>450.8</v>
      </c>
      <c r="G18" s="377">
        <v>0.05</v>
      </c>
      <c r="H18" s="234">
        <f>C18*G18</f>
        <v>450.8</v>
      </c>
      <c r="I18" s="234"/>
      <c r="J18" s="228" t="s">
        <v>74</v>
      </c>
      <c r="K18" s="229" t="s">
        <v>122</v>
      </c>
      <c r="L18" s="234">
        <v>9016</v>
      </c>
      <c r="M18" s="377">
        <v>0.1</v>
      </c>
      <c r="N18" s="377">
        <v>0.05</v>
      </c>
      <c r="O18" s="234">
        <f>L18*N18</f>
        <v>450.8</v>
      </c>
      <c r="P18" s="377">
        <v>0.05</v>
      </c>
      <c r="Q18" s="234">
        <f>L18*P18</f>
        <v>450.8</v>
      </c>
      <c r="R18" s="224"/>
      <c r="S18" s="246"/>
      <c r="U18" s="171"/>
      <c r="V18" s="167"/>
    </row>
    <row r="19" spans="1:22" s="166" customFormat="1" ht="24" customHeight="1">
      <c r="A19" s="228" t="s">
        <v>74</v>
      </c>
      <c r="B19" s="229" t="s">
        <v>123</v>
      </c>
      <c r="C19" s="234">
        <v>12623</v>
      </c>
      <c r="D19" s="377">
        <v>0.1</v>
      </c>
      <c r="E19" s="377">
        <v>0.05</v>
      </c>
      <c r="F19" s="234">
        <f>C19*E19</f>
        <v>631.15000000000009</v>
      </c>
      <c r="G19" s="377">
        <v>0.05</v>
      </c>
      <c r="H19" s="234">
        <f>C19*G19</f>
        <v>631.15000000000009</v>
      </c>
      <c r="I19" s="234"/>
      <c r="J19" s="228" t="s">
        <v>74</v>
      </c>
      <c r="K19" s="229" t="s">
        <v>123</v>
      </c>
      <c r="L19" s="234">
        <v>12623</v>
      </c>
      <c r="M19" s="377">
        <v>0.1</v>
      </c>
      <c r="N19" s="377">
        <v>0.05</v>
      </c>
      <c r="O19" s="234">
        <f>L19*N19</f>
        <v>631.15000000000009</v>
      </c>
      <c r="P19" s="377">
        <v>0.05</v>
      </c>
      <c r="Q19" s="234">
        <f>L19*P19</f>
        <v>631.15000000000009</v>
      </c>
      <c r="R19" s="224"/>
      <c r="S19" s="246"/>
      <c r="U19" s="171"/>
      <c r="V19" s="167"/>
    </row>
    <row r="20" spans="1:22" s="166" customFormat="1" ht="24" customHeight="1">
      <c r="A20" s="228" t="s">
        <v>74</v>
      </c>
      <c r="B20" s="229" t="s">
        <v>124</v>
      </c>
      <c r="C20" s="234">
        <v>9016</v>
      </c>
      <c r="D20" s="377">
        <v>0.1</v>
      </c>
      <c r="E20" s="377">
        <v>0.05</v>
      </c>
      <c r="F20" s="234">
        <f>C20*E20</f>
        <v>450.8</v>
      </c>
      <c r="G20" s="377">
        <v>0.05</v>
      </c>
      <c r="H20" s="234">
        <f>C20*G20</f>
        <v>450.8</v>
      </c>
      <c r="I20" s="234"/>
      <c r="J20" s="228" t="s">
        <v>74</v>
      </c>
      <c r="K20" s="229" t="s">
        <v>124</v>
      </c>
      <c r="L20" s="234">
        <v>9016</v>
      </c>
      <c r="M20" s="377">
        <v>0.1</v>
      </c>
      <c r="N20" s="377">
        <v>0.05</v>
      </c>
      <c r="O20" s="234">
        <f>L20*N20</f>
        <v>450.8</v>
      </c>
      <c r="P20" s="377">
        <v>0.05</v>
      </c>
      <c r="Q20" s="234">
        <f>L20*P20</f>
        <v>450.8</v>
      </c>
      <c r="R20" s="224"/>
      <c r="S20" s="246"/>
      <c r="U20" s="171"/>
      <c r="V20" s="167"/>
    </row>
    <row r="21" spans="1:22" s="373" customFormat="1" ht="31.5">
      <c r="A21" s="278" t="s">
        <v>243</v>
      </c>
      <c r="B21" s="370" t="s">
        <v>88</v>
      </c>
      <c r="C21" s="232">
        <f>C22</f>
        <v>6998.2623222258408</v>
      </c>
      <c r="D21" s="230">
        <f t="shared" ref="D21:H21" si="8">D22</f>
        <v>0</v>
      </c>
      <c r="E21" s="230"/>
      <c r="F21" s="232">
        <f t="shared" si="8"/>
        <v>2099.478696667752</v>
      </c>
      <c r="G21" s="230"/>
      <c r="H21" s="232">
        <f t="shared" si="8"/>
        <v>1399.6524644451681</v>
      </c>
      <c r="I21" s="232"/>
      <c r="J21" s="278" t="s">
        <v>243</v>
      </c>
      <c r="K21" s="370" t="s">
        <v>88</v>
      </c>
      <c r="L21" s="232">
        <f>L22</f>
        <v>6998.2623222258408</v>
      </c>
      <c r="M21" s="230">
        <f t="shared" ref="M21:Q21" si="9">M22</f>
        <v>0</v>
      </c>
      <c r="N21" s="230"/>
      <c r="O21" s="232">
        <f t="shared" si="9"/>
        <v>2099.478696667752</v>
      </c>
      <c r="P21" s="230"/>
      <c r="Q21" s="232">
        <f t="shared" si="9"/>
        <v>1399.6524644451681</v>
      </c>
      <c r="R21" s="371"/>
      <c r="S21" s="372"/>
      <c r="U21" s="374"/>
      <c r="V21" s="375"/>
    </row>
    <row r="22" spans="1:22" s="168" customFormat="1" ht="17.25">
      <c r="A22" s="225">
        <v>1</v>
      </c>
      <c r="B22" s="226" t="s">
        <v>93</v>
      </c>
      <c r="C22" s="233">
        <f>SUM(C23:C25)</f>
        <v>6998.2623222258408</v>
      </c>
      <c r="D22" s="376"/>
      <c r="E22" s="376"/>
      <c r="F22" s="233">
        <f>SUM(F23:F25)</f>
        <v>2099.478696667752</v>
      </c>
      <c r="G22" s="231"/>
      <c r="H22" s="233">
        <f>SUM(H23:H25)</f>
        <v>1399.6524644451681</v>
      </c>
      <c r="I22" s="233"/>
      <c r="J22" s="225">
        <v>1</v>
      </c>
      <c r="K22" s="226" t="s">
        <v>93</v>
      </c>
      <c r="L22" s="233">
        <f>SUM(L23:L25)</f>
        <v>6998.2623222258408</v>
      </c>
      <c r="M22" s="376"/>
      <c r="N22" s="376"/>
      <c r="O22" s="233">
        <f>SUM(O23:O25)</f>
        <v>2099.478696667752</v>
      </c>
      <c r="P22" s="231"/>
      <c r="Q22" s="233">
        <f>SUM(Q23:Q25)</f>
        <v>1399.6524644451681</v>
      </c>
      <c r="R22" s="227"/>
      <c r="S22" s="247"/>
      <c r="U22" s="169"/>
      <c r="V22" s="170"/>
    </row>
    <row r="23" spans="1:22" s="166" customFormat="1" ht="21.75" customHeight="1">
      <c r="A23" s="228" t="s">
        <v>74</v>
      </c>
      <c r="B23" s="229" t="s">
        <v>122</v>
      </c>
      <c r="C23" s="234">
        <v>3585.6133763046669</v>
      </c>
      <c r="D23" s="377">
        <v>0.5</v>
      </c>
      <c r="E23" s="377">
        <v>0.3</v>
      </c>
      <c r="F23" s="234">
        <f>C23*E23</f>
        <v>1075.6840128914</v>
      </c>
      <c r="G23" s="377">
        <v>0.2</v>
      </c>
      <c r="H23" s="234">
        <f>C23*G23</f>
        <v>717.12267526093342</v>
      </c>
      <c r="I23" s="234"/>
      <c r="J23" s="228" t="s">
        <v>74</v>
      </c>
      <c r="K23" s="229" t="s">
        <v>122</v>
      </c>
      <c r="L23" s="234">
        <v>3585.6133763046669</v>
      </c>
      <c r="M23" s="377">
        <v>0.5</v>
      </c>
      <c r="N23" s="377">
        <v>0.3</v>
      </c>
      <c r="O23" s="234">
        <f>L23*N23</f>
        <v>1075.6840128914</v>
      </c>
      <c r="P23" s="377">
        <v>0.2</v>
      </c>
      <c r="Q23" s="234">
        <f>L23*P23</f>
        <v>717.12267526093342</v>
      </c>
      <c r="R23" s="224"/>
      <c r="S23" s="246"/>
      <c r="U23" s="171"/>
      <c r="V23" s="167"/>
    </row>
    <row r="24" spans="1:22" s="166" customFormat="1" ht="21.75" customHeight="1">
      <c r="A24" s="228" t="s">
        <v>74</v>
      </c>
      <c r="B24" s="229" t="s">
        <v>123</v>
      </c>
      <c r="C24" s="234">
        <v>1706.3244729605867</v>
      </c>
      <c r="D24" s="377">
        <v>0.5</v>
      </c>
      <c r="E24" s="377">
        <v>0.3</v>
      </c>
      <c r="F24" s="234">
        <f>C24*E24</f>
        <v>511.89734188817602</v>
      </c>
      <c r="G24" s="377">
        <v>0.2</v>
      </c>
      <c r="H24" s="234">
        <f>C24*G24</f>
        <v>341.26489459211734</v>
      </c>
      <c r="I24" s="234"/>
      <c r="J24" s="228" t="s">
        <v>74</v>
      </c>
      <c r="K24" s="229" t="s">
        <v>123</v>
      </c>
      <c r="L24" s="234">
        <v>1706.3244729605867</v>
      </c>
      <c r="M24" s="377">
        <v>0.5</v>
      </c>
      <c r="N24" s="377">
        <v>0.3</v>
      </c>
      <c r="O24" s="234">
        <f>L24*N24</f>
        <v>511.89734188817602</v>
      </c>
      <c r="P24" s="377">
        <v>0.2</v>
      </c>
      <c r="Q24" s="234">
        <f>L24*P24</f>
        <v>341.26489459211734</v>
      </c>
      <c r="R24" s="224"/>
      <c r="S24" s="246"/>
      <c r="U24" s="171"/>
      <c r="V24" s="167"/>
    </row>
    <row r="25" spans="1:22" s="166" customFormat="1" ht="21.75" customHeight="1">
      <c r="A25" s="228" t="s">
        <v>74</v>
      </c>
      <c r="B25" s="229" t="s">
        <v>124</v>
      </c>
      <c r="C25" s="234">
        <v>1706.3244729605867</v>
      </c>
      <c r="D25" s="377">
        <v>0.5</v>
      </c>
      <c r="E25" s="377">
        <v>0.3</v>
      </c>
      <c r="F25" s="234">
        <f>C25*E25</f>
        <v>511.89734188817602</v>
      </c>
      <c r="G25" s="377">
        <v>0.2</v>
      </c>
      <c r="H25" s="234">
        <f>C25*G25</f>
        <v>341.26489459211734</v>
      </c>
      <c r="I25" s="234"/>
      <c r="J25" s="228" t="s">
        <v>74</v>
      </c>
      <c r="K25" s="229" t="s">
        <v>124</v>
      </c>
      <c r="L25" s="234">
        <v>1706.3244729605867</v>
      </c>
      <c r="M25" s="377">
        <v>0.5</v>
      </c>
      <c r="N25" s="377">
        <v>0.3</v>
      </c>
      <c r="O25" s="234">
        <f>L25*N25</f>
        <v>511.89734188817602</v>
      </c>
      <c r="P25" s="377">
        <v>0.2</v>
      </c>
      <c r="Q25" s="234">
        <f>L25*P25</f>
        <v>341.26489459211734</v>
      </c>
      <c r="R25" s="224"/>
      <c r="S25" s="246"/>
      <c r="U25" s="171"/>
      <c r="V25" s="167"/>
    </row>
  </sheetData>
  <mergeCells count="20">
    <mergeCell ref="J8:K8"/>
    <mergeCell ref="I6:I7"/>
    <mergeCell ref="A5:I5"/>
    <mergeCell ref="J5:R5"/>
    <mergeCell ref="A1:R1"/>
    <mergeCell ref="A2:R2"/>
    <mergeCell ref="A3:R3"/>
    <mergeCell ref="A4:R4"/>
    <mergeCell ref="E6:H6"/>
    <mergeCell ref="R6:R7"/>
    <mergeCell ref="J6:J7"/>
    <mergeCell ref="K6:K7"/>
    <mergeCell ref="L6:L7"/>
    <mergeCell ref="M6:M7"/>
    <mergeCell ref="N6:Q6"/>
    <mergeCell ref="A8:B8"/>
    <mergeCell ref="D6:D7"/>
    <mergeCell ref="C6:C7"/>
    <mergeCell ref="B6:B7"/>
    <mergeCell ref="A6:A7"/>
  </mergeCells>
  <printOptions horizontalCentered="1"/>
  <pageMargins left="0.54" right="0.15748031496063" top="0.78740157480314998" bottom="0.511811023622047" header="0.31496062992126" footer="0.31496062992126"/>
  <pageSetup paperSize="9" scale="65" orientation="portrait" r:id="rId1"/>
  <headerFooter alignWithMargins="0"/>
  <ignoredErrors>
    <ignoredError sqref="F11 F15:F1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15"/>
  <sheetViews>
    <sheetView workbookViewId="0">
      <selection activeCell="G54" sqref="G54"/>
    </sheetView>
  </sheetViews>
  <sheetFormatPr defaultRowHeight="12.75"/>
  <cols>
    <col min="1" max="1" width="5" style="172" customWidth="1"/>
    <col min="2" max="2" width="40.1640625" style="172" customWidth="1"/>
    <col min="3" max="3" width="11.1640625" style="172" customWidth="1"/>
    <col min="4" max="4" width="14.5" style="172" customWidth="1"/>
    <col min="5" max="5" width="10.83203125" style="172" customWidth="1"/>
    <col min="6" max="6" width="19" style="172" customWidth="1"/>
    <col min="7" max="7" width="36.6640625" style="172" customWidth="1"/>
    <col min="8" max="8" width="19.1640625" style="172" customWidth="1"/>
    <col min="9" max="9" width="16.83203125" style="172" customWidth="1"/>
    <col min="10" max="10" width="14.6640625" style="172" customWidth="1"/>
    <col min="11" max="11" width="12.6640625" style="172" customWidth="1"/>
    <col min="12" max="13" width="12.6640625" style="172" hidden="1" customWidth="1"/>
    <col min="14" max="14" width="12.6640625" style="172" customWidth="1"/>
    <col min="15" max="15" width="8.5" style="172" customWidth="1"/>
    <col min="16" max="16384" width="9.33203125" style="172"/>
  </cols>
  <sheetData>
    <row r="2" spans="1:17">
      <c r="A2" s="358" t="s">
        <v>362</v>
      </c>
      <c r="B2" s="358"/>
      <c r="C2" s="358"/>
      <c r="D2" s="358"/>
      <c r="E2" s="358"/>
      <c r="F2" s="358"/>
      <c r="G2" s="358"/>
      <c r="H2" s="358"/>
      <c r="I2" s="358"/>
      <c r="J2" s="358"/>
      <c r="K2" s="358"/>
      <c r="L2" s="358"/>
      <c r="M2" s="358"/>
      <c r="N2" s="358"/>
      <c r="O2" s="358"/>
    </row>
    <row r="3" spans="1:17">
      <c r="A3" s="359" t="s">
        <v>361</v>
      </c>
      <c r="B3" s="359"/>
      <c r="C3" s="359"/>
      <c r="D3" s="359"/>
      <c r="E3" s="359"/>
      <c r="F3" s="359"/>
      <c r="G3" s="359"/>
      <c r="H3" s="359"/>
      <c r="I3" s="359"/>
      <c r="J3" s="359"/>
      <c r="K3" s="359"/>
      <c r="L3" s="359"/>
      <c r="M3" s="359"/>
      <c r="N3" s="359"/>
      <c r="O3" s="359"/>
    </row>
    <row r="4" spans="1:17">
      <c r="A4" s="360" t="s">
        <v>128</v>
      </c>
      <c r="B4" s="360"/>
      <c r="C4" s="360"/>
      <c r="D4" s="360"/>
      <c r="E4" s="360"/>
      <c r="F4" s="360"/>
      <c r="G4" s="360"/>
      <c r="H4" s="360"/>
      <c r="I4" s="360"/>
      <c r="J4" s="360"/>
      <c r="K4" s="360"/>
      <c r="L4" s="360"/>
      <c r="M4" s="360"/>
      <c r="N4" s="360"/>
      <c r="O4" s="360"/>
    </row>
    <row r="5" spans="1:17">
      <c r="A5" s="53"/>
      <c r="B5" s="54"/>
      <c r="C5" s="58"/>
      <c r="D5" s="58"/>
      <c r="E5" s="58"/>
      <c r="F5" s="58"/>
      <c r="G5" s="58"/>
      <c r="H5" s="53"/>
      <c r="I5" s="53"/>
      <c r="J5" s="53"/>
      <c r="K5" s="53"/>
      <c r="L5" s="55"/>
      <c r="M5" s="55"/>
      <c r="N5" s="53"/>
      <c r="O5" s="53"/>
    </row>
    <row r="6" spans="1:17" s="78" customFormat="1" ht="39" customHeight="1">
      <c r="A6" s="354" t="s">
        <v>0</v>
      </c>
      <c r="B6" s="355" t="s">
        <v>138</v>
      </c>
      <c r="C6" s="356" t="s">
        <v>139</v>
      </c>
      <c r="D6" s="354" t="s">
        <v>140</v>
      </c>
      <c r="E6" s="356" t="s">
        <v>141</v>
      </c>
      <c r="F6" s="354" t="s">
        <v>142</v>
      </c>
      <c r="G6" s="354" t="s">
        <v>143</v>
      </c>
      <c r="H6" s="354" t="s">
        <v>144</v>
      </c>
      <c r="I6" s="354"/>
      <c r="J6" s="354" t="s">
        <v>145</v>
      </c>
      <c r="K6" s="354"/>
      <c r="L6" s="354" t="s">
        <v>146</v>
      </c>
      <c r="M6" s="354"/>
      <c r="N6" s="354" t="s">
        <v>147</v>
      </c>
      <c r="O6" s="354" t="s">
        <v>1</v>
      </c>
    </row>
    <row r="7" spans="1:17" s="78" customFormat="1" ht="48" customHeight="1">
      <c r="A7" s="354"/>
      <c r="B7" s="355"/>
      <c r="C7" s="357"/>
      <c r="D7" s="354"/>
      <c r="E7" s="357"/>
      <c r="F7" s="354"/>
      <c r="G7" s="354"/>
      <c r="H7" s="59" t="s">
        <v>255</v>
      </c>
      <c r="I7" s="60" t="s">
        <v>148</v>
      </c>
      <c r="J7" s="59" t="s">
        <v>255</v>
      </c>
      <c r="K7" s="60" t="s">
        <v>148</v>
      </c>
      <c r="L7" s="59" t="s">
        <v>255</v>
      </c>
      <c r="M7" s="60" t="s">
        <v>148</v>
      </c>
      <c r="N7" s="354"/>
      <c r="O7" s="354"/>
    </row>
    <row r="8" spans="1:17" s="78" customFormat="1" ht="20.25" customHeight="1">
      <c r="A8" s="348" t="s">
        <v>5</v>
      </c>
      <c r="B8" s="351"/>
      <c r="C8" s="61"/>
      <c r="D8" s="59"/>
      <c r="E8" s="59"/>
      <c r="F8" s="59"/>
      <c r="G8" s="59"/>
      <c r="H8" s="62">
        <f t="shared" ref="H8:M8" si="0">H9+H74+H98</f>
        <v>372498.7</v>
      </c>
      <c r="I8" s="62">
        <f t="shared" si="0"/>
        <v>332273</v>
      </c>
      <c r="J8" s="62">
        <f t="shared" si="0"/>
        <v>372498.7</v>
      </c>
      <c r="K8" s="62">
        <f>K9+K74+K98</f>
        <v>332273</v>
      </c>
      <c r="L8" s="62">
        <f t="shared" si="0"/>
        <v>108461</v>
      </c>
      <c r="M8" s="62">
        <f t="shared" si="0"/>
        <v>94426</v>
      </c>
      <c r="N8" s="63"/>
      <c r="O8" s="64"/>
    </row>
    <row r="9" spans="1:17" s="69" customFormat="1" ht="38.25">
      <c r="A9" s="65" t="s">
        <v>2</v>
      </c>
      <c r="B9" s="65" t="s">
        <v>149</v>
      </c>
      <c r="C9" s="65"/>
      <c r="D9" s="65"/>
      <c r="E9" s="65"/>
      <c r="F9" s="65"/>
      <c r="G9" s="65"/>
      <c r="H9" s="66">
        <f t="shared" ref="H9:M9" si="1">H10+H27+H29+H65+H69+H71</f>
        <v>154975.00000000003</v>
      </c>
      <c r="I9" s="66">
        <f t="shared" si="1"/>
        <v>140886</v>
      </c>
      <c r="J9" s="66">
        <f t="shared" si="1"/>
        <v>154975.00000000003</v>
      </c>
      <c r="K9" s="66">
        <f t="shared" si="1"/>
        <v>140886</v>
      </c>
      <c r="L9" s="66">
        <f t="shared" si="1"/>
        <v>29341.499999999996</v>
      </c>
      <c r="M9" s="66">
        <f t="shared" si="1"/>
        <v>26712</v>
      </c>
      <c r="N9" s="67"/>
      <c r="O9" s="68"/>
    </row>
    <row r="10" spans="1:17" s="69" customFormat="1" ht="25.5">
      <c r="A10" s="59">
        <v>1</v>
      </c>
      <c r="B10" s="70" t="s">
        <v>120</v>
      </c>
      <c r="C10" s="71"/>
      <c r="D10" s="71"/>
      <c r="E10" s="59"/>
      <c r="F10" s="59"/>
      <c r="G10" s="59"/>
      <c r="H10" s="62">
        <f>H11+H15+H26</f>
        <v>13638.300000000001</v>
      </c>
      <c r="I10" s="62">
        <f t="shared" ref="I10:L10" si="2">I11+I15+I26</f>
        <v>12398</v>
      </c>
      <c r="J10" s="62">
        <f t="shared" si="2"/>
        <v>13638.300000000001</v>
      </c>
      <c r="K10" s="62">
        <f t="shared" si="2"/>
        <v>12398</v>
      </c>
      <c r="L10" s="62">
        <f t="shared" si="2"/>
        <v>3900.8</v>
      </c>
      <c r="M10" s="62">
        <f>M11+M15+M26</f>
        <v>3584</v>
      </c>
      <c r="N10" s="72"/>
      <c r="O10" s="64"/>
    </row>
    <row r="11" spans="1:17" s="69" customFormat="1">
      <c r="A11" s="73" t="s">
        <v>69</v>
      </c>
      <c r="B11" s="74" t="s">
        <v>150</v>
      </c>
      <c r="C11" s="71"/>
      <c r="D11" s="71"/>
      <c r="E11" s="59"/>
      <c r="F11" s="59"/>
      <c r="G11" s="59"/>
      <c r="H11" s="62">
        <f>SUM(H12:H14)</f>
        <v>1584</v>
      </c>
      <c r="I11" s="62">
        <f t="shared" ref="I11:L11" si="3">SUM(I12:I14)</f>
        <v>1440</v>
      </c>
      <c r="J11" s="62">
        <f>SUM(J12:J14)</f>
        <v>1584</v>
      </c>
      <c r="K11" s="62">
        <f t="shared" ref="K11" si="4">SUM(K12:K14)</f>
        <v>1440</v>
      </c>
      <c r="L11" s="62">
        <f t="shared" si="3"/>
        <v>308</v>
      </c>
      <c r="M11" s="62">
        <f>SUM(M12:M14)</f>
        <v>280</v>
      </c>
      <c r="N11" s="72"/>
      <c r="O11" s="64"/>
    </row>
    <row r="12" spans="1:17" s="78" customFormat="1" ht="24" customHeight="1">
      <c r="A12" s="352" t="s">
        <v>122</v>
      </c>
      <c r="B12" s="353"/>
      <c r="C12" s="71"/>
      <c r="D12" s="71"/>
      <c r="E12" s="71"/>
      <c r="F12" s="71"/>
      <c r="G12" s="71"/>
      <c r="H12" s="75">
        <v>132</v>
      </c>
      <c r="I12" s="75">
        <v>120</v>
      </c>
      <c r="J12" s="75">
        <v>132</v>
      </c>
      <c r="K12" s="75">
        <v>120</v>
      </c>
      <c r="L12" s="75">
        <v>88</v>
      </c>
      <c r="M12" s="75">
        <v>80</v>
      </c>
      <c r="N12" s="76"/>
      <c r="O12" s="77"/>
    </row>
    <row r="13" spans="1:17" s="78" customFormat="1" ht="24" customHeight="1">
      <c r="A13" s="352" t="s">
        <v>123</v>
      </c>
      <c r="B13" s="353"/>
      <c r="C13" s="71"/>
      <c r="D13" s="71"/>
      <c r="E13" s="71"/>
      <c r="F13" s="71"/>
      <c r="G13" s="71"/>
      <c r="H13" s="75">
        <v>924</v>
      </c>
      <c r="I13" s="75">
        <v>840</v>
      </c>
      <c r="J13" s="75">
        <v>924</v>
      </c>
      <c r="K13" s="75">
        <v>840</v>
      </c>
      <c r="L13" s="75">
        <v>132</v>
      </c>
      <c r="M13" s="75">
        <v>120</v>
      </c>
      <c r="N13" s="76"/>
      <c r="O13" s="77"/>
      <c r="Q13" s="141">
        <f>K13+K16</f>
        <v>6776</v>
      </c>
    </row>
    <row r="14" spans="1:17" s="78" customFormat="1" ht="24" customHeight="1">
      <c r="A14" s="352" t="s">
        <v>124</v>
      </c>
      <c r="B14" s="353"/>
      <c r="C14" s="71"/>
      <c r="D14" s="71"/>
      <c r="E14" s="71"/>
      <c r="F14" s="71"/>
      <c r="G14" s="71"/>
      <c r="H14" s="75">
        <v>528</v>
      </c>
      <c r="I14" s="75">
        <v>480</v>
      </c>
      <c r="J14" s="75">
        <v>528</v>
      </c>
      <c r="K14" s="75">
        <v>480</v>
      </c>
      <c r="L14" s="75">
        <v>88</v>
      </c>
      <c r="M14" s="75">
        <v>80</v>
      </c>
      <c r="N14" s="76"/>
      <c r="O14" s="77"/>
      <c r="Q14" s="141">
        <f>K14+K23</f>
        <v>3447</v>
      </c>
    </row>
    <row r="15" spans="1:17" s="69" customFormat="1" ht="12.75" customHeight="1">
      <c r="A15" s="73" t="s">
        <v>72</v>
      </c>
      <c r="B15" s="74" t="s">
        <v>151</v>
      </c>
      <c r="C15" s="71"/>
      <c r="D15" s="71"/>
      <c r="E15" s="59"/>
      <c r="F15" s="59"/>
      <c r="G15" s="59"/>
      <c r="H15" s="62">
        <f>H16+H23</f>
        <v>9793.3000000000011</v>
      </c>
      <c r="I15" s="62">
        <f t="shared" ref="I15:M15" si="5">I16+I23</f>
        <v>8903</v>
      </c>
      <c r="J15" s="62">
        <f t="shared" si="5"/>
        <v>9793.3000000000011</v>
      </c>
      <c r="K15" s="62">
        <f t="shared" si="5"/>
        <v>8903</v>
      </c>
      <c r="L15" s="62">
        <f t="shared" si="5"/>
        <v>3175.3</v>
      </c>
      <c r="M15" s="62">
        <f t="shared" si="5"/>
        <v>2886.5</v>
      </c>
      <c r="N15" s="63"/>
      <c r="O15" s="64"/>
    </row>
    <row r="16" spans="1:17" s="69" customFormat="1">
      <c r="A16" s="348" t="s">
        <v>123</v>
      </c>
      <c r="B16" s="351"/>
      <c r="C16" s="59"/>
      <c r="D16" s="59"/>
      <c r="E16" s="59"/>
      <c r="F16" s="59"/>
      <c r="G16" s="59"/>
      <c r="H16" s="62">
        <f>SUM(H17:H22)</f>
        <v>6529.6000000000013</v>
      </c>
      <c r="I16" s="62">
        <f>SUM(I17:I22)</f>
        <v>5936</v>
      </c>
      <c r="J16" s="62">
        <f t="shared" ref="J16:M16" si="6">SUM(J17:J22)</f>
        <v>6529.6000000000013</v>
      </c>
      <c r="K16" s="62">
        <f t="shared" si="6"/>
        <v>5936</v>
      </c>
      <c r="L16" s="62">
        <f t="shared" si="6"/>
        <v>1588</v>
      </c>
      <c r="M16" s="62">
        <f t="shared" si="6"/>
        <v>1443.5</v>
      </c>
      <c r="N16" s="63"/>
      <c r="O16" s="64"/>
    </row>
    <row r="17" spans="1:15" s="69" customFormat="1" ht="55.5" customHeight="1">
      <c r="A17" s="79">
        <v>1</v>
      </c>
      <c r="B17" s="80" t="s">
        <v>152</v>
      </c>
      <c r="C17" s="71" t="s">
        <v>153</v>
      </c>
      <c r="D17" s="71" t="s">
        <v>256</v>
      </c>
      <c r="E17" s="71">
        <v>2022</v>
      </c>
      <c r="F17" s="71" t="s">
        <v>154</v>
      </c>
      <c r="G17" s="81" t="s">
        <v>155</v>
      </c>
      <c r="H17" s="75">
        <f>I17*1.1</f>
        <v>794.2</v>
      </c>
      <c r="I17" s="75">
        <v>722</v>
      </c>
      <c r="J17" s="75">
        <f>K17*1.1</f>
        <v>794.2</v>
      </c>
      <c r="K17" s="75">
        <v>722</v>
      </c>
      <c r="L17" s="75">
        <v>794</v>
      </c>
      <c r="M17" s="75">
        <v>722</v>
      </c>
      <c r="N17" s="63"/>
      <c r="O17" s="64"/>
    </row>
    <row r="18" spans="1:15" s="69" customFormat="1" ht="55.5" customHeight="1">
      <c r="A18" s="79">
        <v>2</v>
      </c>
      <c r="B18" s="80" t="s">
        <v>156</v>
      </c>
      <c r="C18" s="71" t="s">
        <v>153</v>
      </c>
      <c r="D18" s="71" t="s">
        <v>257</v>
      </c>
      <c r="E18" s="71">
        <v>2022</v>
      </c>
      <c r="F18" s="71" t="s">
        <v>154</v>
      </c>
      <c r="G18" s="81" t="s">
        <v>155</v>
      </c>
      <c r="H18" s="75">
        <f t="shared" ref="H18:H22" si="7">I18*1.1</f>
        <v>793.65000000000009</v>
      </c>
      <c r="I18" s="75">
        <f>M18</f>
        <v>721.5</v>
      </c>
      <c r="J18" s="75">
        <f t="shared" ref="J18:J22" si="8">K18*1.1</f>
        <v>793.65000000000009</v>
      </c>
      <c r="K18" s="75">
        <f>M18</f>
        <v>721.5</v>
      </c>
      <c r="L18" s="75">
        <v>794</v>
      </c>
      <c r="M18" s="75">
        <v>721.5</v>
      </c>
      <c r="N18" s="63"/>
      <c r="O18" s="64"/>
    </row>
    <row r="19" spans="1:15" s="69" customFormat="1" ht="55.5" customHeight="1">
      <c r="A19" s="79">
        <v>3</v>
      </c>
      <c r="B19" s="80" t="s">
        <v>157</v>
      </c>
      <c r="C19" s="71" t="s">
        <v>153</v>
      </c>
      <c r="D19" s="71" t="s">
        <v>258</v>
      </c>
      <c r="E19" s="71" t="s">
        <v>187</v>
      </c>
      <c r="F19" s="71" t="s">
        <v>154</v>
      </c>
      <c r="G19" s="81" t="s">
        <v>155</v>
      </c>
      <c r="H19" s="75">
        <f t="shared" si="7"/>
        <v>1235.3000000000002</v>
      </c>
      <c r="I19" s="75">
        <v>1123</v>
      </c>
      <c r="J19" s="75">
        <f t="shared" si="8"/>
        <v>1235.3000000000002</v>
      </c>
      <c r="K19" s="75">
        <v>1123</v>
      </c>
      <c r="L19" s="75"/>
      <c r="M19" s="75"/>
      <c r="N19" s="63"/>
      <c r="O19" s="64"/>
    </row>
    <row r="20" spans="1:15" s="69" customFormat="1" ht="55.5" customHeight="1">
      <c r="A20" s="79">
        <v>4</v>
      </c>
      <c r="B20" s="80" t="s">
        <v>158</v>
      </c>
      <c r="C20" s="71" t="s">
        <v>153</v>
      </c>
      <c r="D20" s="71" t="s">
        <v>259</v>
      </c>
      <c r="E20" s="71" t="s">
        <v>193</v>
      </c>
      <c r="F20" s="71" t="s">
        <v>154</v>
      </c>
      <c r="G20" s="81" t="s">
        <v>155</v>
      </c>
      <c r="H20" s="75">
        <f t="shared" si="7"/>
        <v>1235.3000000000002</v>
      </c>
      <c r="I20" s="75">
        <v>1123</v>
      </c>
      <c r="J20" s="75">
        <f t="shared" si="8"/>
        <v>1235.3000000000002</v>
      </c>
      <c r="K20" s="75">
        <v>1123</v>
      </c>
      <c r="L20" s="75"/>
      <c r="M20" s="75"/>
      <c r="N20" s="63"/>
      <c r="O20" s="64"/>
    </row>
    <row r="21" spans="1:15" s="69" customFormat="1" ht="55.5" customHeight="1">
      <c r="A21" s="79">
        <v>5</v>
      </c>
      <c r="B21" s="80" t="s">
        <v>159</v>
      </c>
      <c r="C21" s="71" t="s">
        <v>153</v>
      </c>
      <c r="D21" s="71" t="s">
        <v>260</v>
      </c>
      <c r="E21" s="71" t="s">
        <v>193</v>
      </c>
      <c r="F21" s="71" t="s">
        <v>154</v>
      </c>
      <c r="G21" s="81" t="s">
        <v>155</v>
      </c>
      <c r="H21" s="75">
        <f t="shared" si="7"/>
        <v>1235.3000000000002</v>
      </c>
      <c r="I21" s="75">
        <v>1123</v>
      </c>
      <c r="J21" s="75">
        <f t="shared" si="8"/>
        <v>1235.3000000000002</v>
      </c>
      <c r="K21" s="75">
        <v>1123</v>
      </c>
      <c r="L21" s="75"/>
      <c r="M21" s="75"/>
      <c r="N21" s="63"/>
      <c r="O21" s="64"/>
    </row>
    <row r="22" spans="1:15" s="69" customFormat="1" ht="55.5" customHeight="1">
      <c r="A22" s="79">
        <v>6</v>
      </c>
      <c r="B22" s="80" t="s">
        <v>160</v>
      </c>
      <c r="C22" s="71" t="s">
        <v>153</v>
      </c>
      <c r="D22" s="71" t="s">
        <v>261</v>
      </c>
      <c r="E22" s="71" t="s">
        <v>197</v>
      </c>
      <c r="F22" s="71" t="s">
        <v>154</v>
      </c>
      <c r="G22" s="81" t="s">
        <v>155</v>
      </c>
      <c r="H22" s="75">
        <f t="shared" si="7"/>
        <v>1235.8500000000001</v>
      </c>
      <c r="I22" s="75">
        <f>K22</f>
        <v>1123.5</v>
      </c>
      <c r="J22" s="75">
        <f t="shared" si="8"/>
        <v>1235.8500000000001</v>
      </c>
      <c r="K22" s="75">
        <v>1123.5</v>
      </c>
      <c r="L22" s="75"/>
      <c r="M22" s="75"/>
      <c r="N22" s="63"/>
      <c r="O22" s="64"/>
    </row>
    <row r="23" spans="1:15" s="69" customFormat="1" ht="21" customHeight="1">
      <c r="A23" s="348" t="s">
        <v>124</v>
      </c>
      <c r="B23" s="351"/>
      <c r="C23" s="59"/>
      <c r="D23" s="59"/>
      <c r="E23" s="59"/>
      <c r="F23" s="59"/>
      <c r="G23" s="59"/>
      <c r="H23" s="62">
        <f t="shared" ref="H23:M23" si="9">H24+H25</f>
        <v>3263.7000000000003</v>
      </c>
      <c r="I23" s="62">
        <f t="shared" si="9"/>
        <v>2967</v>
      </c>
      <c r="J23" s="62">
        <f t="shared" si="9"/>
        <v>3263.7000000000003</v>
      </c>
      <c r="K23" s="62">
        <f t="shared" si="9"/>
        <v>2967</v>
      </c>
      <c r="L23" s="62">
        <f t="shared" si="9"/>
        <v>1587.3000000000002</v>
      </c>
      <c r="M23" s="62">
        <f t="shared" si="9"/>
        <v>1443</v>
      </c>
      <c r="N23" s="63"/>
      <c r="O23" s="64"/>
    </row>
    <row r="24" spans="1:15" s="69" customFormat="1" ht="50.25" customHeight="1">
      <c r="A24" s="79">
        <v>1</v>
      </c>
      <c r="B24" s="80" t="s">
        <v>161</v>
      </c>
      <c r="C24" s="71" t="s">
        <v>162</v>
      </c>
      <c r="D24" s="71" t="s">
        <v>262</v>
      </c>
      <c r="E24" s="71">
        <v>2022</v>
      </c>
      <c r="F24" s="71" t="s">
        <v>163</v>
      </c>
      <c r="G24" s="81" t="s">
        <v>164</v>
      </c>
      <c r="H24" s="75">
        <f>I24*1.1</f>
        <v>1587.3000000000002</v>
      </c>
      <c r="I24" s="75">
        <v>1443</v>
      </c>
      <c r="J24" s="75">
        <f>K24*1.1</f>
        <v>1587.3000000000002</v>
      </c>
      <c r="K24" s="75">
        <v>1443</v>
      </c>
      <c r="L24" s="75">
        <f>M24*1.1</f>
        <v>1587.3000000000002</v>
      </c>
      <c r="M24" s="75">
        <v>1443</v>
      </c>
      <c r="N24" s="63"/>
      <c r="O24" s="64"/>
    </row>
    <row r="25" spans="1:15" s="69" customFormat="1" ht="50.25" customHeight="1">
      <c r="A25" s="79">
        <v>2</v>
      </c>
      <c r="B25" s="80" t="s">
        <v>165</v>
      </c>
      <c r="C25" s="71" t="s">
        <v>162</v>
      </c>
      <c r="D25" s="71" t="s">
        <v>263</v>
      </c>
      <c r="E25" s="71" t="s">
        <v>187</v>
      </c>
      <c r="F25" s="71" t="s">
        <v>163</v>
      </c>
      <c r="G25" s="81" t="s">
        <v>164</v>
      </c>
      <c r="H25" s="75">
        <f>I25*1.1</f>
        <v>1676.4</v>
      </c>
      <c r="I25" s="75">
        <v>1524</v>
      </c>
      <c r="J25" s="75">
        <f>K25*1.1</f>
        <v>1676.4</v>
      </c>
      <c r="K25" s="75">
        <v>1524</v>
      </c>
      <c r="L25" s="75"/>
      <c r="M25" s="75"/>
      <c r="N25" s="63"/>
      <c r="O25" s="64"/>
    </row>
    <row r="26" spans="1:15" s="69" customFormat="1" ht="29.25" customHeight="1">
      <c r="A26" s="59" t="s">
        <v>80</v>
      </c>
      <c r="B26" s="82" t="s">
        <v>264</v>
      </c>
      <c r="C26" s="59"/>
      <c r="D26" s="59"/>
      <c r="E26" s="59"/>
      <c r="F26" s="59"/>
      <c r="G26" s="83"/>
      <c r="H26" s="62">
        <v>2261</v>
      </c>
      <c r="I26" s="62">
        <v>2055</v>
      </c>
      <c r="J26" s="62">
        <v>2261</v>
      </c>
      <c r="K26" s="62">
        <v>2055</v>
      </c>
      <c r="L26" s="62">
        <v>417.5</v>
      </c>
      <c r="M26" s="62">
        <v>417.5</v>
      </c>
      <c r="N26" s="63"/>
      <c r="O26" s="64"/>
    </row>
    <row r="27" spans="1:15" s="69" customFormat="1" ht="51" customHeight="1">
      <c r="A27" s="59">
        <v>2</v>
      </c>
      <c r="B27" s="70" t="s">
        <v>99</v>
      </c>
      <c r="C27" s="71"/>
      <c r="D27" s="71"/>
      <c r="E27" s="59"/>
      <c r="F27" s="59"/>
      <c r="G27" s="59"/>
      <c r="H27" s="62">
        <v>55188</v>
      </c>
      <c r="I27" s="62">
        <v>50171</v>
      </c>
      <c r="J27" s="62">
        <v>55188</v>
      </c>
      <c r="K27" s="62">
        <v>50171</v>
      </c>
      <c r="L27" s="62">
        <v>9934</v>
      </c>
      <c r="M27" s="62">
        <v>9031</v>
      </c>
      <c r="N27" s="63"/>
      <c r="O27" s="64"/>
    </row>
    <row r="28" spans="1:15" s="78" customFormat="1" ht="48" customHeight="1">
      <c r="A28" s="71" t="s">
        <v>74</v>
      </c>
      <c r="B28" s="84" t="s">
        <v>265</v>
      </c>
      <c r="C28" s="71" t="s">
        <v>167</v>
      </c>
      <c r="D28" s="71" t="s">
        <v>266</v>
      </c>
      <c r="E28" s="71" t="s">
        <v>168</v>
      </c>
      <c r="F28" s="79" t="s">
        <v>169</v>
      </c>
      <c r="G28" s="79" t="s">
        <v>169</v>
      </c>
      <c r="H28" s="75">
        <v>55188</v>
      </c>
      <c r="I28" s="75">
        <v>50171</v>
      </c>
      <c r="J28" s="75">
        <v>55188</v>
      </c>
      <c r="K28" s="75">
        <v>50171</v>
      </c>
      <c r="L28" s="75">
        <v>9934</v>
      </c>
      <c r="M28" s="75">
        <v>9031</v>
      </c>
      <c r="N28" s="76"/>
      <c r="O28" s="85"/>
    </row>
    <row r="29" spans="1:15" s="69" customFormat="1" ht="77.25" customHeight="1">
      <c r="A29" s="59">
        <v>3</v>
      </c>
      <c r="B29" s="70" t="s">
        <v>100</v>
      </c>
      <c r="C29" s="71"/>
      <c r="D29" s="71"/>
      <c r="E29" s="59"/>
      <c r="F29" s="59"/>
      <c r="G29" s="59"/>
      <c r="H29" s="62">
        <f t="shared" ref="H29:M29" si="10">H30</f>
        <v>64947.3</v>
      </c>
      <c r="I29" s="62">
        <f t="shared" si="10"/>
        <v>59043</v>
      </c>
      <c r="J29" s="62">
        <f t="shared" si="10"/>
        <v>64947.3</v>
      </c>
      <c r="K29" s="62">
        <f t="shared" si="10"/>
        <v>59043</v>
      </c>
      <c r="L29" s="62">
        <f t="shared" si="10"/>
        <v>11690.800000000001</v>
      </c>
      <c r="M29" s="62">
        <f t="shared" si="10"/>
        <v>10628</v>
      </c>
      <c r="N29" s="63"/>
      <c r="O29" s="64"/>
    </row>
    <row r="30" spans="1:15" s="69" customFormat="1" ht="54">
      <c r="A30" s="60">
        <v>3.1</v>
      </c>
      <c r="B30" s="86" t="s">
        <v>101</v>
      </c>
      <c r="C30" s="87"/>
      <c r="D30" s="87"/>
      <c r="E30" s="60"/>
      <c r="F30" s="60"/>
      <c r="G30" s="60"/>
      <c r="H30" s="88">
        <f>H31+H41+H51+H60</f>
        <v>64947.3</v>
      </c>
      <c r="I30" s="88">
        <f t="shared" ref="I30:M30" si="11">I31+I41+I51+I60</f>
        <v>59043</v>
      </c>
      <c r="J30" s="88">
        <f t="shared" si="11"/>
        <v>64947.3</v>
      </c>
      <c r="K30" s="88">
        <f t="shared" si="11"/>
        <v>59043</v>
      </c>
      <c r="L30" s="88">
        <f>L31+L41+L51+L60</f>
        <v>11690.800000000001</v>
      </c>
      <c r="M30" s="88">
        <f t="shared" si="11"/>
        <v>10628</v>
      </c>
      <c r="N30" s="89"/>
      <c r="O30" s="90"/>
    </row>
    <row r="31" spans="1:15" s="69" customFormat="1" ht="17.25" customHeight="1">
      <c r="A31" s="348" t="s">
        <v>122</v>
      </c>
      <c r="B31" s="351"/>
      <c r="C31" s="71"/>
      <c r="D31" s="71"/>
      <c r="E31" s="59"/>
      <c r="F31" s="59"/>
      <c r="G31" s="59"/>
      <c r="H31" s="62">
        <f t="shared" ref="H31:M31" si="12">SUM(H32:H40)</f>
        <v>13035</v>
      </c>
      <c r="I31" s="62">
        <f t="shared" si="12"/>
        <v>11850</v>
      </c>
      <c r="J31" s="62">
        <f t="shared" si="12"/>
        <v>13035</v>
      </c>
      <c r="K31" s="62">
        <f t="shared" si="12"/>
        <v>11850</v>
      </c>
      <c r="L31" s="62">
        <f t="shared" si="12"/>
        <v>2346.3000000000002</v>
      </c>
      <c r="M31" s="62">
        <f t="shared" si="12"/>
        <v>2133</v>
      </c>
      <c r="N31" s="63"/>
      <c r="O31" s="64"/>
    </row>
    <row r="32" spans="1:15" s="69" customFormat="1" ht="58.5" customHeight="1">
      <c r="A32" s="79">
        <v>1</v>
      </c>
      <c r="B32" s="80" t="s">
        <v>267</v>
      </c>
      <c r="C32" s="71" t="s">
        <v>122</v>
      </c>
      <c r="D32" s="71" t="s">
        <v>224</v>
      </c>
      <c r="E32" s="71">
        <v>2022</v>
      </c>
      <c r="F32" s="71" t="s">
        <v>170</v>
      </c>
      <c r="G32" s="81" t="s">
        <v>268</v>
      </c>
      <c r="H32" s="75">
        <f>I32*1.1</f>
        <v>1540.0000000000002</v>
      </c>
      <c r="I32" s="75">
        <v>1400</v>
      </c>
      <c r="J32" s="75">
        <f>K32*1.1</f>
        <v>1540.0000000000002</v>
      </c>
      <c r="K32" s="75">
        <v>1400</v>
      </c>
      <c r="L32" s="75">
        <f>M32*1.1</f>
        <v>1540.0000000000002</v>
      </c>
      <c r="M32" s="75">
        <v>1400</v>
      </c>
      <c r="N32" s="76" t="s">
        <v>30</v>
      </c>
      <c r="O32" s="64"/>
    </row>
    <row r="33" spans="1:15" s="69" customFormat="1" ht="66.75" customHeight="1">
      <c r="A33" s="79">
        <v>2</v>
      </c>
      <c r="B33" s="80" t="s">
        <v>269</v>
      </c>
      <c r="C33" s="71" t="s">
        <v>122</v>
      </c>
      <c r="D33" s="71" t="s">
        <v>224</v>
      </c>
      <c r="E33" s="71">
        <v>2022</v>
      </c>
      <c r="F33" s="71" t="s">
        <v>171</v>
      </c>
      <c r="G33" s="81" t="s">
        <v>172</v>
      </c>
      <c r="H33" s="75">
        <f t="shared" ref="H33:H40" si="13">I33*1.1</f>
        <v>806.30000000000007</v>
      </c>
      <c r="I33" s="75">
        <v>733</v>
      </c>
      <c r="J33" s="75">
        <f t="shared" ref="J33:J40" si="14">K33*1.1</f>
        <v>806.30000000000007</v>
      </c>
      <c r="K33" s="75">
        <v>733</v>
      </c>
      <c r="L33" s="75">
        <f>M33*1.1</f>
        <v>806.30000000000007</v>
      </c>
      <c r="M33" s="75">
        <v>733</v>
      </c>
      <c r="N33" s="76" t="s">
        <v>30</v>
      </c>
      <c r="O33" s="64"/>
    </row>
    <row r="34" spans="1:15" s="69" customFormat="1" ht="33.75" customHeight="1">
      <c r="A34" s="79">
        <v>3</v>
      </c>
      <c r="B34" s="80" t="s">
        <v>270</v>
      </c>
      <c r="C34" s="71" t="s">
        <v>122</v>
      </c>
      <c r="D34" s="71" t="s">
        <v>271</v>
      </c>
      <c r="E34" s="71" t="s">
        <v>187</v>
      </c>
      <c r="F34" s="71" t="s">
        <v>173</v>
      </c>
      <c r="G34" s="81" t="s">
        <v>172</v>
      </c>
      <c r="H34" s="75">
        <f t="shared" si="13"/>
        <v>110.00000000000001</v>
      </c>
      <c r="I34" s="75">
        <v>100</v>
      </c>
      <c r="J34" s="75">
        <f t="shared" si="14"/>
        <v>110.00000000000001</v>
      </c>
      <c r="K34" s="75">
        <v>100</v>
      </c>
      <c r="L34" s="75"/>
      <c r="M34" s="75"/>
      <c r="N34" s="76" t="s">
        <v>30</v>
      </c>
      <c r="O34" s="64"/>
    </row>
    <row r="35" spans="1:15" s="69" customFormat="1" ht="66.75" customHeight="1">
      <c r="A35" s="79">
        <v>4</v>
      </c>
      <c r="B35" s="80" t="s">
        <v>272</v>
      </c>
      <c r="C35" s="71" t="s">
        <v>122</v>
      </c>
      <c r="D35" s="71" t="s">
        <v>224</v>
      </c>
      <c r="E35" s="71" t="s">
        <v>187</v>
      </c>
      <c r="F35" s="71" t="s">
        <v>170</v>
      </c>
      <c r="G35" s="81" t="s">
        <v>273</v>
      </c>
      <c r="H35" s="75">
        <f t="shared" si="13"/>
        <v>990.00000000000011</v>
      </c>
      <c r="I35" s="75">
        <v>900</v>
      </c>
      <c r="J35" s="75">
        <f t="shared" si="14"/>
        <v>990.00000000000011</v>
      </c>
      <c r="K35" s="75">
        <v>900</v>
      </c>
      <c r="L35" s="75"/>
      <c r="M35" s="75"/>
      <c r="N35" s="76" t="s">
        <v>30</v>
      </c>
      <c r="O35" s="64"/>
    </row>
    <row r="36" spans="1:15" s="69" customFormat="1" ht="66.75" customHeight="1">
      <c r="A36" s="79">
        <v>5</v>
      </c>
      <c r="B36" s="80" t="s">
        <v>274</v>
      </c>
      <c r="C36" s="71" t="s">
        <v>122</v>
      </c>
      <c r="D36" s="71" t="s">
        <v>224</v>
      </c>
      <c r="E36" s="71" t="s">
        <v>187</v>
      </c>
      <c r="F36" s="71" t="s">
        <v>175</v>
      </c>
      <c r="G36" s="81" t="s">
        <v>275</v>
      </c>
      <c r="H36" s="75">
        <f t="shared" si="13"/>
        <v>704</v>
      </c>
      <c r="I36" s="75">
        <v>640</v>
      </c>
      <c r="J36" s="75">
        <f t="shared" si="14"/>
        <v>704</v>
      </c>
      <c r="K36" s="75">
        <v>640</v>
      </c>
      <c r="L36" s="75"/>
      <c r="M36" s="75"/>
      <c r="N36" s="76" t="s">
        <v>30</v>
      </c>
      <c r="O36" s="64"/>
    </row>
    <row r="37" spans="1:15" s="69" customFormat="1" ht="66.75" customHeight="1">
      <c r="A37" s="79">
        <v>6</v>
      </c>
      <c r="B37" s="80" t="s">
        <v>276</v>
      </c>
      <c r="C37" s="71" t="s">
        <v>122</v>
      </c>
      <c r="D37" s="71" t="s">
        <v>224</v>
      </c>
      <c r="E37" s="71" t="s">
        <v>187</v>
      </c>
      <c r="F37" s="71" t="s">
        <v>175</v>
      </c>
      <c r="G37" s="81" t="s">
        <v>277</v>
      </c>
      <c r="H37" s="75">
        <f t="shared" si="13"/>
        <v>528</v>
      </c>
      <c r="I37" s="75">
        <v>480</v>
      </c>
      <c r="J37" s="75">
        <f t="shared" si="14"/>
        <v>528</v>
      </c>
      <c r="K37" s="75">
        <v>480</v>
      </c>
      <c r="L37" s="75"/>
      <c r="M37" s="75"/>
      <c r="N37" s="76" t="s">
        <v>30</v>
      </c>
      <c r="O37" s="64"/>
    </row>
    <row r="38" spans="1:15" s="69" customFormat="1" ht="66.75" customHeight="1">
      <c r="A38" s="79">
        <v>7</v>
      </c>
      <c r="B38" s="91" t="s">
        <v>278</v>
      </c>
      <c r="C38" s="71" t="s">
        <v>122</v>
      </c>
      <c r="D38" s="71" t="s">
        <v>279</v>
      </c>
      <c r="E38" s="71" t="s">
        <v>187</v>
      </c>
      <c r="F38" s="71" t="s">
        <v>175</v>
      </c>
      <c r="G38" s="81" t="s">
        <v>280</v>
      </c>
      <c r="H38" s="75">
        <f t="shared" si="13"/>
        <v>4510</v>
      </c>
      <c r="I38" s="75">
        <v>4100</v>
      </c>
      <c r="J38" s="75">
        <f t="shared" si="14"/>
        <v>4510</v>
      </c>
      <c r="K38" s="75">
        <v>4100</v>
      </c>
      <c r="L38" s="75"/>
      <c r="M38" s="75"/>
      <c r="N38" s="76" t="s">
        <v>30</v>
      </c>
      <c r="O38" s="64"/>
    </row>
    <row r="39" spans="1:15" s="69" customFormat="1" ht="60.75" customHeight="1">
      <c r="A39" s="79">
        <v>8</v>
      </c>
      <c r="B39" s="80" t="s">
        <v>281</v>
      </c>
      <c r="C39" s="71" t="s">
        <v>122</v>
      </c>
      <c r="D39" s="71" t="s">
        <v>224</v>
      </c>
      <c r="E39" s="71" t="s">
        <v>193</v>
      </c>
      <c r="F39" s="71" t="s">
        <v>171</v>
      </c>
      <c r="G39" s="81" t="s">
        <v>172</v>
      </c>
      <c r="H39" s="75">
        <f t="shared" si="13"/>
        <v>2145</v>
      </c>
      <c r="I39" s="75">
        <v>1950</v>
      </c>
      <c r="J39" s="75">
        <f t="shared" si="14"/>
        <v>2145</v>
      </c>
      <c r="K39" s="75">
        <v>1950</v>
      </c>
      <c r="L39" s="75"/>
      <c r="M39" s="75"/>
      <c r="N39" s="76" t="s">
        <v>30</v>
      </c>
      <c r="O39" s="64"/>
    </row>
    <row r="40" spans="1:15" s="69" customFormat="1" ht="60.75" customHeight="1">
      <c r="A40" s="79">
        <v>9</v>
      </c>
      <c r="B40" s="80" t="s">
        <v>282</v>
      </c>
      <c r="C40" s="71" t="s">
        <v>122</v>
      </c>
      <c r="D40" s="71" t="s">
        <v>224</v>
      </c>
      <c r="E40" s="71">
        <v>2025</v>
      </c>
      <c r="F40" s="71" t="s">
        <v>170</v>
      </c>
      <c r="G40" s="81" t="s">
        <v>177</v>
      </c>
      <c r="H40" s="75">
        <f t="shared" si="13"/>
        <v>1701.7</v>
      </c>
      <c r="I40" s="75">
        <v>1547</v>
      </c>
      <c r="J40" s="75">
        <f t="shared" si="14"/>
        <v>1701.7</v>
      </c>
      <c r="K40" s="75">
        <v>1547</v>
      </c>
      <c r="L40" s="75"/>
      <c r="M40" s="75"/>
      <c r="N40" s="76" t="s">
        <v>30</v>
      </c>
      <c r="O40" s="64"/>
    </row>
    <row r="41" spans="1:15" s="69" customFormat="1">
      <c r="A41" s="348" t="s">
        <v>123</v>
      </c>
      <c r="B41" s="351"/>
      <c r="C41" s="59"/>
      <c r="D41" s="59"/>
      <c r="E41" s="59"/>
      <c r="F41" s="59"/>
      <c r="G41" s="59"/>
      <c r="H41" s="62">
        <f t="shared" ref="H41:M41" si="15">SUM(H42:H50)</f>
        <v>12989.900000000001</v>
      </c>
      <c r="I41" s="62">
        <f t="shared" si="15"/>
        <v>11809</v>
      </c>
      <c r="J41" s="62">
        <f t="shared" si="15"/>
        <v>12989.900000000001</v>
      </c>
      <c r="K41" s="62">
        <f t="shared" si="15"/>
        <v>11809</v>
      </c>
      <c r="L41" s="62">
        <f t="shared" si="15"/>
        <v>2338.6000000000004</v>
      </c>
      <c r="M41" s="62">
        <f t="shared" si="15"/>
        <v>2126</v>
      </c>
      <c r="N41" s="63"/>
      <c r="O41" s="64"/>
    </row>
    <row r="42" spans="1:15" s="69" customFormat="1" ht="60.75" customHeight="1">
      <c r="A42" s="79">
        <v>1</v>
      </c>
      <c r="B42" s="80" t="s">
        <v>283</v>
      </c>
      <c r="C42" s="71" t="s">
        <v>153</v>
      </c>
      <c r="D42" s="71" t="s">
        <v>258</v>
      </c>
      <c r="E42" s="71" t="s">
        <v>178</v>
      </c>
      <c r="F42" s="71" t="s">
        <v>179</v>
      </c>
      <c r="G42" s="81" t="s">
        <v>180</v>
      </c>
      <c r="H42" s="75">
        <f>I42*1.1</f>
        <v>507.1</v>
      </c>
      <c r="I42" s="75">
        <v>461</v>
      </c>
      <c r="J42" s="75">
        <f>K42*1.1</f>
        <v>507.1</v>
      </c>
      <c r="K42" s="75">
        <v>461</v>
      </c>
      <c r="L42" s="75">
        <f>M42*1.1</f>
        <v>507.1</v>
      </c>
      <c r="M42" s="75">
        <v>461</v>
      </c>
      <c r="N42" s="76" t="s">
        <v>30</v>
      </c>
      <c r="O42" s="64"/>
    </row>
    <row r="43" spans="1:15" s="69" customFormat="1" ht="60.75" customHeight="1">
      <c r="A43" s="79">
        <v>2</v>
      </c>
      <c r="B43" s="80" t="s">
        <v>284</v>
      </c>
      <c r="C43" s="71" t="s">
        <v>153</v>
      </c>
      <c r="D43" s="71" t="s">
        <v>285</v>
      </c>
      <c r="E43" s="71" t="s">
        <v>178</v>
      </c>
      <c r="F43" s="71" t="s">
        <v>179</v>
      </c>
      <c r="G43" s="81" t="s">
        <v>180</v>
      </c>
      <c r="H43" s="75">
        <f t="shared" ref="H43:H50" si="16">I43*1.1</f>
        <v>507.1</v>
      </c>
      <c r="I43" s="75">
        <v>461</v>
      </c>
      <c r="J43" s="75">
        <f t="shared" ref="J43:J50" si="17">K43*1.1</f>
        <v>507.1</v>
      </c>
      <c r="K43" s="75">
        <v>461</v>
      </c>
      <c r="L43" s="75">
        <f t="shared" ref="L43:L44" si="18">M43*1.1</f>
        <v>507.1</v>
      </c>
      <c r="M43" s="75">
        <v>461</v>
      </c>
      <c r="N43" s="76" t="s">
        <v>30</v>
      </c>
      <c r="O43" s="64"/>
    </row>
    <row r="44" spans="1:15" s="69" customFormat="1" ht="60.75" customHeight="1">
      <c r="A44" s="79">
        <v>3</v>
      </c>
      <c r="B44" s="80" t="s">
        <v>286</v>
      </c>
      <c r="C44" s="71" t="s">
        <v>153</v>
      </c>
      <c r="D44" s="71" t="s">
        <v>287</v>
      </c>
      <c r="E44" s="71" t="s">
        <v>178</v>
      </c>
      <c r="F44" s="71" t="s">
        <v>179</v>
      </c>
      <c r="G44" s="81" t="s">
        <v>181</v>
      </c>
      <c r="H44" s="75">
        <f t="shared" si="16"/>
        <v>1324.4</v>
      </c>
      <c r="I44" s="75">
        <v>1204</v>
      </c>
      <c r="J44" s="75">
        <f t="shared" si="17"/>
        <v>1324.4</v>
      </c>
      <c r="K44" s="75">
        <v>1204</v>
      </c>
      <c r="L44" s="75">
        <f t="shared" si="18"/>
        <v>1324.4</v>
      </c>
      <c r="M44" s="75">
        <v>1204</v>
      </c>
      <c r="N44" s="76" t="s">
        <v>30</v>
      </c>
      <c r="O44" s="64"/>
    </row>
    <row r="45" spans="1:15" s="69" customFormat="1" ht="60.75" customHeight="1">
      <c r="A45" s="79">
        <v>4</v>
      </c>
      <c r="B45" s="80" t="s">
        <v>288</v>
      </c>
      <c r="C45" s="71" t="s">
        <v>153</v>
      </c>
      <c r="D45" s="71" t="s">
        <v>287</v>
      </c>
      <c r="E45" s="71" t="s">
        <v>187</v>
      </c>
      <c r="F45" s="71" t="s">
        <v>179</v>
      </c>
      <c r="G45" s="81" t="s">
        <v>289</v>
      </c>
      <c r="H45" s="75">
        <f t="shared" si="16"/>
        <v>1742.4000000000003</v>
      </c>
      <c r="I45" s="75">
        <v>1584.0000000000002</v>
      </c>
      <c r="J45" s="75">
        <f t="shared" si="17"/>
        <v>1742.4000000000003</v>
      </c>
      <c r="K45" s="75">
        <v>1584.0000000000002</v>
      </c>
      <c r="L45" s="75"/>
      <c r="M45" s="75"/>
      <c r="N45" s="76" t="s">
        <v>30</v>
      </c>
      <c r="O45" s="64"/>
    </row>
    <row r="46" spans="1:15" s="69" customFormat="1" ht="60.75" customHeight="1">
      <c r="A46" s="79">
        <v>5</v>
      </c>
      <c r="B46" s="80" t="s">
        <v>290</v>
      </c>
      <c r="C46" s="71" t="s">
        <v>153</v>
      </c>
      <c r="D46" s="71" t="s">
        <v>287</v>
      </c>
      <c r="E46" s="71" t="s">
        <v>187</v>
      </c>
      <c r="F46" s="71" t="s">
        <v>179</v>
      </c>
      <c r="G46" s="81" t="s">
        <v>291</v>
      </c>
      <c r="H46" s="75">
        <f t="shared" si="16"/>
        <v>3326.4</v>
      </c>
      <c r="I46" s="75">
        <v>3024</v>
      </c>
      <c r="J46" s="75">
        <f t="shared" si="17"/>
        <v>3326.4</v>
      </c>
      <c r="K46" s="75">
        <v>3024</v>
      </c>
      <c r="L46" s="75"/>
      <c r="M46" s="75"/>
      <c r="N46" s="76" t="s">
        <v>30</v>
      </c>
      <c r="O46" s="64"/>
    </row>
    <row r="47" spans="1:15" s="69" customFormat="1" ht="60.75" customHeight="1">
      <c r="A47" s="79">
        <v>6</v>
      </c>
      <c r="B47" s="80" t="s">
        <v>292</v>
      </c>
      <c r="C47" s="71" t="s">
        <v>153</v>
      </c>
      <c r="D47" s="71" t="s">
        <v>293</v>
      </c>
      <c r="E47" s="71" t="s">
        <v>193</v>
      </c>
      <c r="F47" s="71" t="s">
        <v>179</v>
      </c>
      <c r="G47" s="81" t="s">
        <v>182</v>
      </c>
      <c r="H47" s="75">
        <f t="shared" si="16"/>
        <v>792.00000000000011</v>
      </c>
      <c r="I47" s="75">
        <v>720</v>
      </c>
      <c r="J47" s="75">
        <f t="shared" si="17"/>
        <v>792.00000000000011</v>
      </c>
      <c r="K47" s="75">
        <v>720</v>
      </c>
      <c r="L47" s="75"/>
      <c r="M47" s="75"/>
      <c r="N47" s="76" t="s">
        <v>30</v>
      </c>
      <c r="O47" s="64"/>
    </row>
    <row r="48" spans="1:15" s="69" customFormat="1" ht="60.75" customHeight="1">
      <c r="A48" s="79">
        <v>7</v>
      </c>
      <c r="B48" s="80" t="s">
        <v>294</v>
      </c>
      <c r="C48" s="71" t="s">
        <v>153</v>
      </c>
      <c r="D48" s="71" t="s">
        <v>293</v>
      </c>
      <c r="E48" s="71" t="s">
        <v>193</v>
      </c>
      <c r="F48" s="71" t="s">
        <v>179</v>
      </c>
      <c r="G48" s="81" t="s">
        <v>289</v>
      </c>
      <c r="H48" s="75">
        <f t="shared" si="16"/>
        <v>1742.4000000000003</v>
      </c>
      <c r="I48" s="75">
        <v>1584.0000000000002</v>
      </c>
      <c r="J48" s="75">
        <f t="shared" si="17"/>
        <v>1742.4000000000003</v>
      </c>
      <c r="K48" s="75">
        <v>1584.0000000000002</v>
      </c>
      <c r="L48" s="75"/>
      <c r="M48" s="75"/>
      <c r="N48" s="76" t="s">
        <v>30</v>
      </c>
      <c r="O48" s="64"/>
    </row>
    <row r="49" spans="1:17" s="69" customFormat="1" ht="60.75" customHeight="1">
      <c r="A49" s="79">
        <v>8</v>
      </c>
      <c r="B49" s="80" t="s">
        <v>295</v>
      </c>
      <c r="C49" s="71" t="s">
        <v>153</v>
      </c>
      <c r="D49" s="71" t="s">
        <v>296</v>
      </c>
      <c r="E49" s="71">
        <v>2025</v>
      </c>
      <c r="F49" s="71" t="s">
        <v>179</v>
      </c>
      <c r="G49" s="81" t="s">
        <v>184</v>
      </c>
      <c r="H49" s="75">
        <f t="shared" si="16"/>
        <v>712.80000000000007</v>
      </c>
      <c r="I49" s="75">
        <v>648</v>
      </c>
      <c r="J49" s="75">
        <f t="shared" si="17"/>
        <v>712.80000000000007</v>
      </c>
      <c r="K49" s="75">
        <v>648</v>
      </c>
      <c r="L49" s="75"/>
      <c r="M49" s="75"/>
      <c r="N49" s="76" t="s">
        <v>30</v>
      </c>
      <c r="O49" s="64"/>
    </row>
    <row r="50" spans="1:17" s="69" customFormat="1" ht="60.75" customHeight="1">
      <c r="A50" s="79">
        <v>9</v>
      </c>
      <c r="B50" s="80" t="s">
        <v>297</v>
      </c>
      <c r="C50" s="71" t="s">
        <v>153</v>
      </c>
      <c r="D50" s="71" t="s">
        <v>260</v>
      </c>
      <c r="E50" s="71" t="s">
        <v>183</v>
      </c>
      <c r="F50" s="71" t="s">
        <v>179</v>
      </c>
      <c r="G50" s="81" t="s">
        <v>298</v>
      </c>
      <c r="H50" s="75">
        <f t="shared" si="16"/>
        <v>2335.3000000000002</v>
      </c>
      <c r="I50" s="75">
        <v>2123</v>
      </c>
      <c r="J50" s="75">
        <f t="shared" si="17"/>
        <v>2335.3000000000002</v>
      </c>
      <c r="K50" s="75">
        <v>2123</v>
      </c>
      <c r="L50" s="75"/>
      <c r="M50" s="75"/>
      <c r="N50" s="76" t="s">
        <v>30</v>
      </c>
      <c r="O50" s="64"/>
    </row>
    <row r="51" spans="1:17" s="69" customFormat="1">
      <c r="A51" s="348" t="s">
        <v>124</v>
      </c>
      <c r="B51" s="351"/>
      <c r="C51" s="59"/>
      <c r="D51" s="59"/>
      <c r="E51" s="59"/>
      <c r="F51" s="59"/>
      <c r="G51" s="59"/>
      <c r="H51" s="62">
        <f t="shared" ref="H51:M51" si="19">SUM(H52:H59)</f>
        <v>13057</v>
      </c>
      <c r="I51" s="62">
        <f t="shared" si="19"/>
        <v>11870</v>
      </c>
      <c r="J51" s="62">
        <f t="shared" si="19"/>
        <v>13057</v>
      </c>
      <c r="K51" s="62">
        <f t="shared" si="19"/>
        <v>11870</v>
      </c>
      <c r="L51" s="62">
        <f t="shared" si="19"/>
        <v>2350.7000000000003</v>
      </c>
      <c r="M51" s="62">
        <f t="shared" si="19"/>
        <v>2137</v>
      </c>
      <c r="N51" s="63"/>
      <c r="O51" s="64"/>
    </row>
    <row r="52" spans="1:17" s="69" customFormat="1" ht="60.75" customHeight="1">
      <c r="A52" s="79">
        <v>1</v>
      </c>
      <c r="B52" s="80" t="s">
        <v>185</v>
      </c>
      <c r="C52" s="71" t="s">
        <v>162</v>
      </c>
      <c r="D52" s="71" t="s">
        <v>266</v>
      </c>
      <c r="E52" s="71">
        <v>2022</v>
      </c>
      <c r="F52" s="71" t="s">
        <v>179</v>
      </c>
      <c r="G52" s="81" t="s">
        <v>299</v>
      </c>
      <c r="H52" s="75">
        <f>I52*1.1</f>
        <v>2350.7000000000003</v>
      </c>
      <c r="I52" s="75">
        <v>2137</v>
      </c>
      <c r="J52" s="75">
        <v>2351</v>
      </c>
      <c r="K52" s="75">
        <v>2137</v>
      </c>
      <c r="L52" s="75">
        <f>M52*1.1</f>
        <v>2350.7000000000003</v>
      </c>
      <c r="M52" s="75">
        <v>2137</v>
      </c>
      <c r="N52" s="76" t="s">
        <v>30</v>
      </c>
      <c r="O52" s="64"/>
    </row>
    <row r="53" spans="1:17" s="69" customFormat="1" ht="59.25" customHeight="1">
      <c r="A53" s="79">
        <v>2</v>
      </c>
      <c r="B53" s="80" t="s">
        <v>186</v>
      </c>
      <c r="C53" s="71" t="s">
        <v>162</v>
      </c>
      <c r="D53" s="71" t="s">
        <v>263</v>
      </c>
      <c r="E53" s="71" t="s">
        <v>187</v>
      </c>
      <c r="F53" s="71" t="s">
        <v>179</v>
      </c>
      <c r="G53" s="81" t="s">
        <v>188</v>
      </c>
      <c r="H53" s="75">
        <f t="shared" ref="H53:H59" si="20">I53*1.1</f>
        <v>2500.3000000000002</v>
      </c>
      <c r="I53" s="75">
        <f>1600+673</f>
        <v>2273</v>
      </c>
      <c r="J53" s="75">
        <v>2500</v>
      </c>
      <c r="K53" s="75">
        <f>I53</f>
        <v>2273</v>
      </c>
      <c r="L53" s="75"/>
      <c r="M53" s="75"/>
      <c r="N53" s="76" t="s">
        <v>30</v>
      </c>
      <c r="O53" s="64"/>
    </row>
    <row r="54" spans="1:17" s="69" customFormat="1" ht="63.75" customHeight="1">
      <c r="A54" s="79">
        <v>3</v>
      </c>
      <c r="B54" s="80" t="s">
        <v>300</v>
      </c>
      <c r="C54" s="71" t="s">
        <v>162</v>
      </c>
      <c r="D54" s="71" t="s">
        <v>301</v>
      </c>
      <c r="E54" s="71" t="s">
        <v>187</v>
      </c>
      <c r="F54" s="71" t="s">
        <v>179</v>
      </c>
      <c r="G54" s="81" t="s">
        <v>190</v>
      </c>
      <c r="H54" s="75">
        <f t="shared" si="20"/>
        <v>2464</v>
      </c>
      <c r="I54" s="75">
        <v>2240</v>
      </c>
      <c r="J54" s="75">
        <f t="shared" ref="J54:J59" si="21">(K54*0.1)+I54</f>
        <v>2464</v>
      </c>
      <c r="K54" s="75">
        <f t="shared" ref="K54:K59" si="22">I54</f>
        <v>2240</v>
      </c>
      <c r="L54" s="75"/>
      <c r="M54" s="75"/>
      <c r="N54" s="76" t="s">
        <v>30</v>
      </c>
      <c r="O54" s="64"/>
    </row>
    <row r="55" spans="1:17" s="69" customFormat="1" ht="76.5" customHeight="1">
      <c r="A55" s="79">
        <v>4</v>
      </c>
      <c r="B55" s="80" t="s">
        <v>191</v>
      </c>
      <c r="C55" s="71" t="s">
        <v>162</v>
      </c>
      <c r="D55" s="71" t="s">
        <v>301</v>
      </c>
      <c r="E55" s="71" t="s">
        <v>193</v>
      </c>
      <c r="F55" s="71" t="s">
        <v>179</v>
      </c>
      <c r="G55" s="81" t="s">
        <v>192</v>
      </c>
      <c r="H55" s="75">
        <f t="shared" si="20"/>
        <v>1408</v>
      </c>
      <c r="I55" s="75">
        <v>1280</v>
      </c>
      <c r="J55" s="75">
        <f t="shared" si="21"/>
        <v>1408</v>
      </c>
      <c r="K55" s="75">
        <f t="shared" si="22"/>
        <v>1280</v>
      </c>
      <c r="L55" s="75"/>
      <c r="M55" s="75"/>
      <c r="N55" s="76" t="s">
        <v>30</v>
      </c>
      <c r="O55" s="64"/>
    </row>
    <row r="56" spans="1:17" s="69" customFormat="1" ht="84" customHeight="1">
      <c r="A56" s="79">
        <v>5</v>
      </c>
      <c r="B56" s="80" t="s">
        <v>302</v>
      </c>
      <c r="C56" s="71" t="s">
        <v>162</v>
      </c>
      <c r="D56" s="71" t="s">
        <v>263</v>
      </c>
      <c r="E56" s="71" t="s">
        <v>193</v>
      </c>
      <c r="F56" s="71" t="s">
        <v>179</v>
      </c>
      <c r="G56" s="81" t="s">
        <v>194</v>
      </c>
      <c r="H56" s="75">
        <f t="shared" si="20"/>
        <v>2464</v>
      </c>
      <c r="I56" s="75">
        <v>2240</v>
      </c>
      <c r="J56" s="75">
        <f t="shared" si="21"/>
        <v>2464</v>
      </c>
      <c r="K56" s="75">
        <f t="shared" si="22"/>
        <v>2240</v>
      </c>
      <c r="L56" s="75"/>
      <c r="M56" s="75"/>
      <c r="N56" s="76" t="s">
        <v>30</v>
      </c>
      <c r="O56" s="64"/>
    </row>
    <row r="57" spans="1:17" s="69" customFormat="1" ht="112.5" customHeight="1">
      <c r="A57" s="79">
        <v>6</v>
      </c>
      <c r="B57" s="80" t="s">
        <v>195</v>
      </c>
      <c r="C57" s="71" t="s">
        <v>162</v>
      </c>
      <c r="D57" s="71" t="s">
        <v>266</v>
      </c>
      <c r="E57" s="71" t="s">
        <v>193</v>
      </c>
      <c r="F57" s="71" t="s">
        <v>196</v>
      </c>
      <c r="G57" s="81" t="s">
        <v>303</v>
      </c>
      <c r="H57" s="75">
        <f t="shared" si="20"/>
        <v>110.00000000000001</v>
      </c>
      <c r="I57" s="75">
        <v>100</v>
      </c>
      <c r="J57" s="75">
        <f t="shared" si="21"/>
        <v>110</v>
      </c>
      <c r="K57" s="75">
        <f t="shared" si="22"/>
        <v>100</v>
      </c>
      <c r="L57" s="75"/>
      <c r="M57" s="75"/>
      <c r="N57" s="76" t="s">
        <v>30</v>
      </c>
      <c r="O57" s="64"/>
    </row>
    <row r="58" spans="1:17" s="69" customFormat="1" ht="70.5" customHeight="1">
      <c r="A58" s="79">
        <v>7</v>
      </c>
      <c r="B58" s="80" t="s">
        <v>304</v>
      </c>
      <c r="C58" s="71" t="s">
        <v>162</v>
      </c>
      <c r="D58" s="71" t="s">
        <v>266</v>
      </c>
      <c r="E58" s="71">
        <v>2025</v>
      </c>
      <c r="F58" s="71" t="s">
        <v>198</v>
      </c>
      <c r="G58" s="81" t="s">
        <v>199</v>
      </c>
      <c r="H58" s="75">
        <f t="shared" si="20"/>
        <v>1650.0000000000002</v>
      </c>
      <c r="I58" s="75">
        <v>1500</v>
      </c>
      <c r="J58" s="75">
        <f t="shared" si="21"/>
        <v>1650</v>
      </c>
      <c r="K58" s="75">
        <f t="shared" si="22"/>
        <v>1500</v>
      </c>
      <c r="L58" s="75"/>
      <c r="M58" s="75"/>
      <c r="N58" s="76" t="s">
        <v>30</v>
      </c>
      <c r="O58" s="64"/>
    </row>
    <row r="59" spans="1:17" s="69" customFormat="1" ht="125.25" customHeight="1">
      <c r="A59" s="79">
        <v>8</v>
      </c>
      <c r="B59" s="80" t="s">
        <v>200</v>
      </c>
      <c r="C59" s="71" t="s">
        <v>162</v>
      </c>
      <c r="D59" s="71" t="s">
        <v>266</v>
      </c>
      <c r="E59" s="71">
        <v>2025</v>
      </c>
      <c r="F59" s="71" t="s">
        <v>201</v>
      </c>
      <c r="G59" s="81" t="s">
        <v>305</v>
      </c>
      <c r="H59" s="75">
        <f t="shared" si="20"/>
        <v>110.00000000000001</v>
      </c>
      <c r="I59" s="75">
        <v>100</v>
      </c>
      <c r="J59" s="75">
        <f t="shared" si="21"/>
        <v>110</v>
      </c>
      <c r="K59" s="75">
        <f t="shared" si="22"/>
        <v>100</v>
      </c>
      <c r="L59" s="75"/>
      <c r="M59" s="75"/>
      <c r="N59" s="76" t="s">
        <v>30</v>
      </c>
      <c r="O59" s="64"/>
    </row>
    <row r="60" spans="1:17" s="69" customFormat="1" ht="24" customHeight="1">
      <c r="A60" s="348" t="s">
        <v>202</v>
      </c>
      <c r="B60" s="349"/>
      <c r="C60" s="59"/>
      <c r="D60" s="59"/>
      <c r="E60" s="92"/>
      <c r="F60" s="59"/>
      <c r="G60" s="93"/>
      <c r="H60" s="94">
        <f>H61+H64</f>
        <v>25865.4</v>
      </c>
      <c r="I60" s="94">
        <f t="shared" ref="I60:L60" si="23">I61+I64</f>
        <v>23514</v>
      </c>
      <c r="J60" s="94">
        <f t="shared" si="23"/>
        <v>25865.4</v>
      </c>
      <c r="K60" s="94">
        <f t="shared" si="23"/>
        <v>23514</v>
      </c>
      <c r="L60" s="94">
        <f t="shared" si="23"/>
        <v>4655.2000000000007</v>
      </c>
      <c r="M60" s="94">
        <f>M61+M64</f>
        <v>4232</v>
      </c>
      <c r="N60" s="95"/>
      <c r="O60" s="96"/>
    </row>
    <row r="61" spans="1:17" s="103" customFormat="1" ht="42.75" customHeight="1">
      <c r="A61" s="97" t="s">
        <v>74</v>
      </c>
      <c r="B61" s="98" t="s">
        <v>203</v>
      </c>
      <c r="C61" s="99"/>
      <c r="D61" s="99"/>
      <c r="E61" s="99"/>
      <c r="F61" s="99"/>
      <c r="G61" s="99"/>
      <c r="H61" s="75">
        <f t="shared" ref="H61:L61" si="24">H62+H63</f>
        <v>22660</v>
      </c>
      <c r="I61" s="75">
        <f t="shared" si="24"/>
        <v>20600</v>
      </c>
      <c r="J61" s="75">
        <f t="shared" si="24"/>
        <v>22660</v>
      </c>
      <c r="K61" s="75">
        <f t="shared" si="24"/>
        <v>20600</v>
      </c>
      <c r="L61" s="75">
        <f t="shared" si="24"/>
        <v>4523.2000000000007</v>
      </c>
      <c r="M61" s="75">
        <f>M62+M63</f>
        <v>4112</v>
      </c>
      <c r="N61" s="100"/>
      <c r="O61" s="77"/>
      <c r="P61" s="101"/>
      <c r="Q61" s="102"/>
    </row>
    <row r="62" spans="1:17" s="113" customFormat="1" ht="39.75" customHeight="1">
      <c r="A62" s="104" t="s">
        <v>204</v>
      </c>
      <c r="B62" s="105" t="s">
        <v>205</v>
      </c>
      <c r="C62" s="87" t="s">
        <v>167</v>
      </c>
      <c r="D62" s="87" t="s">
        <v>206</v>
      </c>
      <c r="E62" s="106" t="s">
        <v>168</v>
      </c>
      <c r="F62" s="107" t="s">
        <v>207</v>
      </c>
      <c r="G62" s="107" t="s">
        <v>207</v>
      </c>
      <c r="H62" s="108">
        <f>I62*1.1</f>
        <v>12100.000000000002</v>
      </c>
      <c r="I62" s="108">
        <v>11000</v>
      </c>
      <c r="J62" s="108">
        <f t="shared" ref="J62:K64" si="25">H62</f>
        <v>12100.000000000002</v>
      </c>
      <c r="K62" s="108">
        <f t="shared" si="25"/>
        <v>11000</v>
      </c>
      <c r="L62" s="108">
        <f>2412*1.1</f>
        <v>2653.2000000000003</v>
      </c>
      <c r="M62" s="108">
        <f>2532-120</f>
        <v>2412</v>
      </c>
      <c r="N62" s="109"/>
      <c r="O62" s="110"/>
      <c r="P62" s="111"/>
      <c r="Q62" s="112"/>
    </row>
    <row r="63" spans="1:17" s="113" customFormat="1" ht="39.75" customHeight="1">
      <c r="A63" s="106" t="s">
        <v>204</v>
      </c>
      <c r="B63" s="105" t="s">
        <v>208</v>
      </c>
      <c r="C63" s="87" t="s">
        <v>167</v>
      </c>
      <c r="D63" s="87" t="s">
        <v>31</v>
      </c>
      <c r="E63" s="106" t="s">
        <v>168</v>
      </c>
      <c r="F63" s="107" t="s">
        <v>209</v>
      </c>
      <c r="G63" s="107" t="s">
        <v>209</v>
      </c>
      <c r="H63" s="108">
        <f>I63*1.1</f>
        <v>10560</v>
      </c>
      <c r="I63" s="108">
        <v>9600</v>
      </c>
      <c r="J63" s="108">
        <f t="shared" si="25"/>
        <v>10560</v>
      </c>
      <c r="K63" s="108">
        <f t="shared" si="25"/>
        <v>9600</v>
      </c>
      <c r="L63" s="108">
        <v>1870</v>
      </c>
      <c r="M63" s="108">
        <v>1700</v>
      </c>
      <c r="N63" s="109"/>
      <c r="O63" s="110"/>
      <c r="P63" s="111"/>
      <c r="Q63" s="112"/>
    </row>
    <row r="64" spans="1:17" s="103" customFormat="1" ht="38.25" customHeight="1">
      <c r="A64" s="97" t="s">
        <v>74</v>
      </c>
      <c r="B64" s="77" t="s">
        <v>210</v>
      </c>
      <c r="C64" s="71" t="s">
        <v>167</v>
      </c>
      <c r="D64" s="71" t="str">
        <f>D63</f>
        <v>Ia Đal</v>
      </c>
      <c r="E64" s="114" t="s">
        <v>211</v>
      </c>
      <c r="F64" s="79" t="s">
        <v>212</v>
      </c>
      <c r="G64" s="79" t="s">
        <v>212</v>
      </c>
      <c r="H64" s="75">
        <f>I64+291.4</f>
        <v>3205.4</v>
      </c>
      <c r="I64" s="75">
        <v>2914</v>
      </c>
      <c r="J64" s="75">
        <f t="shared" si="25"/>
        <v>3205.4</v>
      </c>
      <c r="K64" s="75">
        <f t="shared" si="25"/>
        <v>2914</v>
      </c>
      <c r="L64" s="75">
        <f>M64*1.1</f>
        <v>132</v>
      </c>
      <c r="M64" s="75">
        <v>120</v>
      </c>
      <c r="N64" s="115"/>
      <c r="O64" s="115"/>
      <c r="P64" s="101"/>
      <c r="Q64" s="102"/>
    </row>
    <row r="65" spans="1:17" s="69" customFormat="1" ht="66" customHeight="1">
      <c r="A65" s="59">
        <v>4</v>
      </c>
      <c r="B65" s="70" t="s">
        <v>102</v>
      </c>
      <c r="C65" s="59"/>
      <c r="D65" s="59"/>
      <c r="E65" s="59"/>
      <c r="F65" s="59"/>
      <c r="G65" s="59"/>
      <c r="H65" s="62">
        <f t="shared" ref="H65:M65" si="26">H66</f>
        <v>19515.099999999999</v>
      </c>
      <c r="I65" s="62">
        <f t="shared" si="26"/>
        <v>17741</v>
      </c>
      <c r="J65" s="62">
        <f t="shared" si="26"/>
        <v>19515.099999999999</v>
      </c>
      <c r="K65" s="62">
        <f t="shared" si="26"/>
        <v>17741</v>
      </c>
      <c r="L65" s="62">
        <f t="shared" si="26"/>
        <v>3512.3</v>
      </c>
      <c r="M65" s="62">
        <f t="shared" si="26"/>
        <v>3193</v>
      </c>
      <c r="N65" s="63"/>
      <c r="O65" s="64"/>
    </row>
    <row r="66" spans="1:17" s="69" customFormat="1" ht="99.75" customHeight="1">
      <c r="A66" s="60">
        <v>4.0999999999999996</v>
      </c>
      <c r="B66" s="86" t="s">
        <v>103</v>
      </c>
      <c r="C66" s="60"/>
      <c r="D66" s="60"/>
      <c r="E66" s="60"/>
      <c r="F66" s="60"/>
      <c r="G66" s="60"/>
      <c r="H66" s="88">
        <f>H67+H68</f>
        <v>19515.099999999999</v>
      </c>
      <c r="I66" s="88">
        <f t="shared" ref="I66:M66" si="27">I67+I68</f>
        <v>17741</v>
      </c>
      <c r="J66" s="88">
        <f t="shared" si="27"/>
        <v>19515.099999999999</v>
      </c>
      <c r="K66" s="88">
        <f t="shared" si="27"/>
        <v>17741</v>
      </c>
      <c r="L66" s="88">
        <f t="shared" si="27"/>
        <v>3512.3</v>
      </c>
      <c r="M66" s="88">
        <f t="shared" si="27"/>
        <v>3193</v>
      </c>
      <c r="N66" s="89"/>
      <c r="O66" s="90"/>
    </row>
    <row r="67" spans="1:17" s="119" customFormat="1" ht="45.75" customHeight="1">
      <c r="A67" s="97" t="s">
        <v>74</v>
      </c>
      <c r="B67" s="77" t="s">
        <v>213</v>
      </c>
      <c r="C67" s="71" t="s">
        <v>167</v>
      </c>
      <c r="D67" s="114" t="s">
        <v>124</v>
      </c>
      <c r="E67" s="114" t="s">
        <v>168</v>
      </c>
      <c r="F67" s="79" t="s">
        <v>214</v>
      </c>
      <c r="G67" s="79" t="s">
        <v>214</v>
      </c>
      <c r="H67" s="75">
        <f>I67*1.1</f>
        <v>9350</v>
      </c>
      <c r="I67" s="75">
        <v>8500</v>
      </c>
      <c r="J67" s="75">
        <f>K67*1.1</f>
        <v>9350</v>
      </c>
      <c r="K67" s="75">
        <v>8500</v>
      </c>
      <c r="L67" s="75">
        <f>M67*1.1</f>
        <v>1650.0000000000002</v>
      </c>
      <c r="M67" s="75">
        <v>1500</v>
      </c>
      <c r="N67" s="116"/>
      <c r="O67" s="116"/>
      <c r="P67" s="117"/>
      <c r="Q67" s="118"/>
    </row>
    <row r="68" spans="1:17" s="119" customFormat="1" ht="45.75" customHeight="1">
      <c r="A68" s="97" t="s">
        <v>74</v>
      </c>
      <c r="B68" s="77" t="s">
        <v>215</v>
      </c>
      <c r="C68" s="71" t="s">
        <v>167</v>
      </c>
      <c r="D68" s="114" t="s">
        <v>123</v>
      </c>
      <c r="E68" s="114" t="s">
        <v>168</v>
      </c>
      <c r="F68" s="79" t="s">
        <v>216</v>
      </c>
      <c r="G68" s="79" t="s">
        <v>216</v>
      </c>
      <c r="H68" s="75">
        <f>I68*1.1</f>
        <v>10165.1</v>
      </c>
      <c r="I68" s="75">
        <v>9241</v>
      </c>
      <c r="J68" s="75">
        <f>K68*1.1</f>
        <v>10165.1</v>
      </c>
      <c r="K68" s="75">
        <v>9241</v>
      </c>
      <c r="L68" s="75">
        <f>M68*1.1</f>
        <v>1862.3000000000002</v>
      </c>
      <c r="M68" s="75">
        <v>1693</v>
      </c>
      <c r="N68" s="116"/>
      <c r="O68" s="116"/>
      <c r="P68" s="117"/>
      <c r="Q68" s="118"/>
    </row>
    <row r="69" spans="1:17" s="69" customFormat="1" ht="75.75" customHeight="1">
      <c r="A69" s="59">
        <v>5</v>
      </c>
      <c r="B69" s="70" t="s">
        <v>104</v>
      </c>
      <c r="C69" s="71"/>
      <c r="D69" s="59"/>
      <c r="E69" s="59"/>
      <c r="F69" s="59"/>
      <c r="G69" s="59"/>
      <c r="H69" s="62">
        <f>H70</f>
        <v>534.6</v>
      </c>
      <c r="I69" s="62">
        <f t="shared" ref="I69:M69" si="28">I70</f>
        <v>486</v>
      </c>
      <c r="J69" s="62">
        <f t="shared" si="28"/>
        <v>534.6</v>
      </c>
      <c r="K69" s="62">
        <f t="shared" si="28"/>
        <v>486</v>
      </c>
      <c r="L69" s="62">
        <f t="shared" si="28"/>
        <v>96.800000000000011</v>
      </c>
      <c r="M69" s="62">
        <f t="shared" si="28"/>
        <v>88</v>
      </c>
      <c r="N69" s="63"/>
      <c r="O69" s="64"/>
    </row>
    <row r="70" spans="1:17" s="69" customFormat="1" ht="89.25" customHeight="1">
      <c r="A70" s="120" t="s">
        <v>74</v>
      </c>
      <c r="B70" s="121" t="s">
        <v>306</v>
      </c>
      <c r="C70" s="71" t="s">
        <v>217</v>
      </c>
      <c r="D70" s="122" t="s">
        <v>8</v>
      </c>
      <c r="E70" s="123"/>
      <c r="F70" s="123"/>
      <c r="G70" s="123"/>
      <c r="H70" s="75">
        <f>I70*1.1</f>
        <v>534.6</v>
      </c>
      <c r="I70" s="75">
        <v>486</v>
      </c>
      <c r="J70" s="75">
        <f>K70*1.1</f>
        <v>534.6</v>
      </c>
      <c r="K70" s="75">
        <v>486</v>
      </c>
      <c r="L70" s="75">
        <f>M70*1.1</f>
        <v>96.800000000000011</v>
      </c>
      <c r="M70" s="75">
        <v>88</v>
      </c>
      <c r="N70" s="122"/>
      <c r="O70" s="121"/>
    </row>
    <row r="71" spans="1:17" s="69" customFormat="1" ht="81" customHeight="1">
      <c r="A71" s="59">
        <v>6</v>
      </c>
      <c r="B71" s="70" t="s">
        <v>105</v>
      </c>
      <c r="C71" s="59"/>
      <c r="D71" s="59"/>
      <c r="E71" s="59"/>
      <c r="F71" s="59"/>
      <c r="G71" s="59"/>
      <c r="H71" s="62">
        <f>H72</f>
        <v>1151.7</v>
      </c>
      <c r="I71" s="62">
        <f t="shared" ref="I71:M71" si="29">I72</f>
        <v>1047</v>
      </c>
      <c r="J71" s="62">
        <f t="shared" si="29"/>
        <v>1151.7</v>
      </c>
      <c r="K71" s="62">
        <f t="shared" si="29"/>
        <v>1047</v>
      </c>
      <c r="L71" s="62">
        <f t="shared" si="29"/>
        <v>206.8</v>
      </c>
      <c r="M71" s="62">
        <f t="shared" si="29"/>
        <v>188</v>
      </c>
      <c r="N71" s="63"/>
      <c r="O71" s="64"/>
    </row>
    <row r="72" spans="1:17" s="69" customFormat="1" ht="67.5" customHeight="1">
      <c r="A72" s="60">
        <v>6.1</v>
      </c>
      <c r="B72" s="86" t="s">
        <v>106</v>
      </c>
      <c r="C72" s="59"/>
      <c r="D72" s="60"/>
      <c r="E72" s="60"/>
      <c r="F72" s="60"/>
      <c r="G72" s="60"/>
      <c r="H72" s="88">
        <f t="shared" ref="H72:M72" si="30">SUM(H73:H73)</f>
        <v>1151.7</v>
      </c>
      <c r="I72" s="88">
        <f t="shared" si="30"/>
        <v>1047</v>
      </c>
      <c r="J72" s="88">
        <f t="shared" si="30"/>
        <v>1151.7</v>
      </c>
      <c r="K72" s="88">
        <f t="shared" si="30"/>
        <v>1047</v>
      </c>
      <c r="L72" s="88">
        <f t="shared" si="30"/>
        <v>206.8</v>
      </c>
      <c r="M72" s="88">
        <f t="shared" si="30"/>
        <v>188</v>
      </c>
      <c r="N72" s="124"/>
      <c r="O72" s="125"/>
    </row>
    <row r="73" spans="1:17" s="69" customFormat="1" ht="105.75" customHeight="1">
      <c r="A73" s="120" t="s">
        <v>74</v>
      </c>
      <c r="B73" s="121" t="s">
        <v>307</v>
      </c>
      <c r="C73" s="71" t="s">
        <v>217</v>
      </c>
      <c r="D73" s="122" t="s">
        <v>8</v>
      </c>
      <c r="E73" s="122"/>
      <c r="F73" s="122"/>
      <c r="G73" s="122"/>
      <c r="H73" s="126">
        <f>I73*1.1</f>
        <v>1151.7</v>
      </c>
      <c r="I73" s="126">
        <f>311+586+150</f>
        <v>1047</v>
      </c>
      <c r="J73" s="126">
        <f>K73*1.1</f>
        <v>1151.7</v>
      </c>
      <c r="K73" s="126">
        <f>311+586+150</f>
        <v>1047</v>
      </c>
      <c r="L73" s="126">
        <f>M73*1.1</f>
        <v>206.8</v>
      </c>
      <c r="M73" s="126">
        <v>188</v>
      </c>
      <c r="N73" s="124"/>
      <c r="O73" s="125"/>
    </row>
    <row r="74" spans="1:17" s="78" customFormat="1" ht="39" customHeight="1">
      <c r="A74" s="65" t="s">
        <v>218</v>
      </c>
      <c r="B74" s="65" t="s">
        <v>84</v>
      </c>
      <c r="C74" s="65"/>
      <c r="D74" s="65"/>
      <c r="E74" s="65"/>
      <c r="F74" s="65"/>
      <c r="G74" s="65"/>
      <c r="H74" s="66">
        <f>H75</f>
        <v>202827.90000000002</v>
      </c>
      <c r="I74" s="66">
        <f t="shared" ref="I74:M75" si="31">I75</f>
        <v>184389</v>
      </c>
      <c r="J74" s="66">
        <f t="shared" si="31"/>
        <v>202827.90000000002</v>
      </c>
      <c r="K74" s="66">
        <f t="shared" si="31"/>
        <v>184389</v>
      </c>
      <c r="L74" s="66">
        <f t="shared" si="31"/>
        <v>70110.5</v>
      </c>
      <c r="M74" s="66">
        <f t="shared" si="31"/>
        <v>63424</v>
      </c>
      <c r="N74" s="67"/>
      <c r="O74" s="68"/>
    </row>
    <row r="75" spans="1:17" s="78" customFormat="1" ht="42.75" customHeight="1">
      <c r="A75" s="59">
        <v>1</v>
      </c>
      <c r="B75" s="70" t="s">
        <v>219</v>
      </c>
      <c r="C75" s="59"/>
      <c r="D75" s="59"/>
      <c r="E75" s="59"/>
      <c r="F75" s="59"/>
      <c r="G75" s="59"/>
      <c r="H75" s="62">
        <f>H76</f>
        <v>202827.90000000002</v>
      </c>
      <c r="I75" s="62">
        <f t="shared" si="31"/>
        <v>184389</v>
      </c>
      <c r="J75" s="62">
        <f t="shared" si="31"/>
        <v>202827.90000000002</v>
      </c>
      <c r="K75" s="62">
        <f t="shared" si="31"/>
        <v>184389</v>
      </c>
      <c r="L75" s="62">
        <f t="shared" si="31"/>
        <v>70110.5</v>
      </c>
      <c r="M75" s="62">
        <f t="shared" si="31"/>
        <v>63424</v>
      </c>
      <c r="N75" s="63"/>
      <c r="O75" s="64"/>
    </row>
    <row r="76" spans="1:17" s="78" customFormat="1" ht="16.5" customHeight="1">
      <c r="A76" s="60" t="s">
        <v>69</v>
      </c>
      <c r="B76" s="86" t="s">
        <v>220</v>
      </c>
      <c r="C76" s="60"/>
      <c r="D76" s="60"/>
      <c r="E76" s="60"/>
      <c r="F76" s="60"/>
      <c r="G76" s="60"/>
      <c r="H76" s="88">
        <f>H77+H82+H88+H92</f>
        <v>202827.90000000002</v>
      </c>
      <c r="I76" s="88">
        <f t="shared" ref="I76:M76" si="32">I77+I82+I88+I92</f>
        <v>184389</v>
      </c>
      <c r="J76" s="88">
        <f t="shared" si="32"/>
        <v>202827.90000000002</v>
      </c>
      <c r="K76" s="88">
        <f t="shared" si="32"/>
        <v>184389</v>
      </c>
      <c r="L76" s="88">
        <f t="shared" si="32"/>
        <v>70110.5</v>
      </c>
      <c r="M76" s="88">
        <f t="shared" si="32"/>
        <v>63424</v>
      </c>
      <c r="N76" s="89"/>
      <c r="O76" s="90"/>
    </row>
    <row r="77" spans="1:17" s="78" customFormat="1">
      <c r="A77" s="348" t="s">
        <v>122</v>
      </c>
      <c r="B77" s="351"/>
      <c r="C77" s="59"/>
      <c r="D77" s="59"/>
      <c r="E77" s="59"/>
      <c r="F77" s="59"/>
      <c r="G77" s="59"/>
      <c r="H77" s="62">
        <f>SUM(H78:H81)</f>
        <v>9917.6</v>
      </c>
      <c r="I77" s="62">
        <f t="shared" ref="I77:M77" si="33">SUM(I78:I81)</f>
        <v>9016</v>
      </c>
      <c r="J77" s="62">
        <f t="shared" si="33"/>
        <v>9917.6</v>
      </c>
      <c r="K77" s="62">
        <f t="shared" si="33"/>
        <v>9016</v>
      </c>
      <c r="L77" s="62">
        <f t="shared" si="33"/>
        <v>4005</v>
      </c>
      <c r="M77" s="62">
        <f t="shared" si="33"/>
        <v>3641</v>
      </c>
      <c r="N77" s="63"/>
      <c r="O77" s="64"/>
    </row>
    <row r="78" spans="1:17" s="78" customFormat="1" ht="62.25" customHeight="1">
      <c r="A78" s="79">
        <v>1</v>
      </c>
      <c r="B78" s="84" t="s">
        <v>221</v>
      </c>
      <c r="C78" s="71" t="s">
        <v>122</v>
      </c>
      <c r="D78" s="71" t="s">
        <v>222</v>
      </c>
      <c r="E78" s="71" t="s">
        <v>223</v>
      </c>
      <c r="F78" s="71" t="s">
        <v>175</v>
      </c>
      <c r="G78" s="127" t="s">
        <v>308</v>
      </c>
      <c r="H78" s="75">
        <f>I78*1.1</f>
        <v>4005.1000000000004</v>
      </c>
      <c r="I78" s="75">
        <v>3641</v>
      </c>
      <c r="J78" s="75">
        <f>K78*1.1</f>
        <v>4005.1000000000004</v>
      </c>
      <c r="K78" s="75">
        <v>3641</v>
      </c>
      <c r="L78" s="75">
        <v>4005</v>
      </c>
      <c r="M78" s="75">
        <v>3641</v>
      </c>
      <c r="N78" s="76" t="s">
        <v>30</v>
      </c>
      <c r="O78" s="71"/>
    </row>
    <row r="79" spans="1:17" s="78" customFormat="1" ht="62.25" customHeight="1">
      <c r="A79" s="79">
        <v>2</v>
      </c>
      <c r="B79" s="84" t="s">
        <v>309</v>
      </c>
      <c r="C79" s="71" t="s">
        <v>122</v>
      </c>
      <c r="D79" s="71" t="s">
        <v>224</v>
      </c>
      <c r="E79" s="71" t="s">
        <v>187</v>
      </c>
      <c r="F79" s="71" t="s">
        <v>175</v>
      </c>
      <c r="G79" s="127" t="s">
        <v>310</v>
      </c>
      <c r="H79" s="75">
        <f t="shared" ref="H79:H81" si="34">I79*1.1</f>
        <v>1408</v>
      </c>
      <c r="I79" s="75">
        <v>1280</v>
      </c>
      <c r="J79" s="75">
        <f t="shared" ref="J79:J81" si="35">K79*1.1</f>
        <v>1408</v>
      </c>
      <c r="K79" s="75">
        <v>1280</v>
      </c>
      <c r="L79" s="75"/>
      <c r="M79" s="75"/>
      <c r="N79" s="76" t="s">
        <v>30</v>
      </c>
      <c r="O79" s="71"/>
    </row>
    <row r="80" spans="1:17" s="78" customFormat="1" ht="62.25" customHeight="1">
      <c r="A80" s="79">
        <v>3</v>
      </c>
      <c r="B80" s="84" t="s">
        <v>311</v>
      </c>
      <c r="C80" s="71" t="s">
        <v>122</v>
      </c>
      <c r="D80" s="71" t="s">
        <v>222</v>
      </c>
      <c r="E80" s="71" t="s">
        <v>187</v>
      </c>
      <c r="F80" s="71" t="s">
        <v>175</v>
      </c>
      <c r="G80" s="127" t="s">
        <v>312</v>
      </c>
      <c r="H80" s="75">
        <f t="shared" si="34"/>
        <v>2112</v>
      </c>
      <c r="I80" s="75">
        <v>1920</v>
      </c>
      <c r="J80" s="75">
        <f t="shared" si="35"/>
        <v>2112</v>
      </c>
      <c r="K80" s="75">
        <v>1920</v>
      </c>
      <c r="L80" s="75"/>
      <c r="M80" s="88"/>
      <c r="N80" s="76" t="s">
        <v>30</v>
      </c>
      <c r="O80" s="60"/>
    </row>
    <row r="81" spans="1:15" s="78" customFormat="1" ht="62.25" customHeight="1">
      <c r="A81" s="79">
        <v>4</v>
      </c>
      <c r="B81" s="84" t="s">
        <v>313</v>
      </c>
      <c r="C81" s="71" t="s">
        <v>122</v>
      </c>
      <c r="D81" s="71" t="s">
        <v>225</v>
      </c>
      <c r="E81" s="71" t="s">
        <v>193</v>
      </c>
      <c r="F81" s="71" t="s">
        <v>175</v>
      </c>
      <c r="G81" s="127" t="s">
        <v>314</v>
      </c>
      <c r="H81" s="75">
        <f t="shared" si="34"/>
        <v>2392.5</v>
      </c>
      <c r="I81" s="75">
        <v>2175</v>
      </c>
      <c r="J81" s="75">
        <f t="shared" si="35"/>
        <v>2392.5</v>
      </c>
      <c r="K81" s="75">
        <v>2175</v>
      </c>
      <c r="L81" s="75"/>
      <c r="M81" s="62"/>
      <c r="N81" s="76" t="s">
        <v>30</v>
      </c>
      <c r="O81" s="59"/>
    </row>
    <row r="82" spans="1:15" s="78" customFormat="1">
      <c r="A82" s="348" t="s">
        <v>123</v>
      </c>
      <c r="B82" s="349"/>
      <c r="C82" s="59"/>
      <c r="D82" s="59"/>
      <c r="E82" s="59"/>
      <c r="F82" s="59"/>
      <c r="G82" s="128"/>
      <c r="H82" s="62">
        <f>SUM(H83:H87)</f>
        <v>13885.300000000001</v>
      </c>
      <c r="I82" s="62">
        <f t="shared" ref="I82:M82" si="36">SUM(I83:I87)</f>
        <v>12623</v>
      </c>
      <c r="J82" s="62">
        <f t="shared" si="36"/>
        <v>13885.300000000001</v>
      </c>
      <c r="K82" s="62">
        <f t="shared" si="36"/>
        <v>12623</v>
      </c>
      <c r="L82" s="62">
        <f t="shared" si="36"/>
        <v>5952</v>
      </c>
      <c r="M82" s="62">
        <f t="shared" si="36"/>
        <v>5098</v>
      </c>
      <c r="N82" s="63"/>
      <c r="O82" s="59"/>
    </row>
    <row r="83" spans="1:15" s="78" customFormat="1" ht="72" customHeight="1">
      <c r="A83" s="79">
        <v>5</v>
      </c>
      <c r="B83" s="84" t="s">
        <v>315</v>
      </c>
      <c r="C83" s="71" t="s">
        <v>153</v>
      </c>
      <c r="D83" s="71" t="s">
        <v>226</v>
      </c>
      <c r="E83" s="129" t="s">
        <v>223</v>
      </c>
      <c r="F83" s="71" t="s">
        <v>179</v>
      </c>
      <c r="G83" s="71" t="s">
        <v>316</v>
      </c>
      <c r="H83" s="75">
        <f>I83*1.1</f>
        <v>1773.2</v>
      </c>
      <c r="I83" s="75">
        <v>1612</v>
      </c>
      <c r="J83" s="75">
        <f>K83*1.1</f>
        <v>1773.2</v>
      </c>
      <c r="K83" s="75">
        <v>1612</v>
      </c>
      <c r="L83" s="75">
        <v>1792.0000000000002</v>
      </c>
      <c r="M83" s="75">
        <v>1612</v>
      </c>
      <c r="N83" s="76" t="s">
        <v>30</v>
      </c>
      <c r="O83" s="77"/>
    </row>
    <row r="84" spans="1:15" s="78" customFormat="1" ht="72" customHeight="1">
      <c r="A84" s="79">
        <v>6</v>
      </c>
      <c r="B84" s="84" t="s">
        <v>317</v>
      </c>
      <c r="C84" s="71" t="s">
        <v>153</v>
      </c>
      <c r="D84" s="71" t="s">
        <v>227</v>
      </c>
      <c r="E84" s="129" t="s">
        <v>223</v>
      </c>
      <c r="F84" s="71" t="s">
        <v>179</v>
      </c>
      <c r="G84" s="71" t="s">
        <v>318</v>
      </c>
      <c r="H84" s="75">
        <f t="shared" ref="H84:H87" si="37">I84*1.1</f>
        <v>4118.4000000000005</v>
      </c>
      <c r="I84" s="130">
        <v>3744</v>
      </c>
      <c r="J84" s="75">
        <f t="shared" ref="J84:J87" si="38">K84*1.1</f>
        <v>4118.4000000000005</v>
      </c>
      <c r="K84" s="130">
        <v>3744</v>
      </c>
      <c r="L84" s="130">
        <v>4160</v>
      </c>
      <c r="M84" s="130">
        <v>3486</v>
      </c>
      <c r="N84" s="76" t="s">
        <v>30</v>
      </c>
      <c r="O84" s="77"/>
    </row>
    <row r="85" spans="1:15" s="78" customFormat="1" ht="72" customHeight="1">
      <c r="A85" s="79">
        <v>7</v>
      </c>
      <c r="B85" s="84" t="s">
        <v>319</v>
      </c>
      <c r="C85" s="71" t="s">
        <v>153</v>
      </c>
      <c r="D85" s="71" t="s">
        <v>228</v>
      </c>
      <c r="E85" s="129" t="s">
        <v>187</v>
      </c>
      <c r="F85" s="71" t="s">
        <v>179</v>
      </c>
      <c r="G85" s="71" t="s">
        <v>320</v>
      </c>
      <c r="H85" s="75">
        <f t="shared" si="37"/>
        <v>4752</v>
      </c>
      <c r="I85" s="130">
        <v>4320</v>
      </c>
      <c r="J85" s="75">
        <f t="shared" si="38"/>
        <v>4752</v>
      </c>
      <c r="K85" s="130">
        <v>4320</v>
      </c>
      <c r="L85" s="75"/>
      <c r="M85" s="75"/>
      <c r="N85" s="76" t="s">
        <v>30</v>
      </c>
      <c r="O85" s="77"/>
    </row>
    <row r="86" spans="1:15" s="78" customFormat="1" ht="72" customHeight="1">
      <c r="A86" s="79">
        <v>8</v>
      </c>
      <c r="B86" s="84" t="s">
        <v>321</v>
      </c>
      <c r="C86" s="71" t="s">
        <v>153</v>
      </c>
      <c r="D86" s="71" t="s">
        <v>228</v>
      </c>
      <c r="E86" s="129" t="s">
        <v>193</v>
      </c>
      <c r="F86" s="71" t="s">
        <v>179</v>
      </c>
      <c r="G86" s="71" t="s">
        <v>322</v>
      </c>
      <c r="H86" s="75">
        <f t="shared" si="37"/>
        <v>1900.8000000000002</v>
      </c>
      <c r="I86" s="130">
        <v>1728</v>
      </c>
      <c r="J86" s="75">
        <f t="shared" si="38"/>
        <v>1900.8000000000002</v>
      </c>
      <c r="K86" s="130">
        <v>1728</v>
      </c>
      <c r="L86" s="62"/>
      <c r="M86" s="62"/>
      <c r="N86" s="76" t="s">
        <v>30</v>
      </c>
      <c r="O86" s="64"/>
    </row>
    <row r="87" spans="1:15" s="78" customFormat="1" ht="72" customHeight="1">
      <c r="A87" s="79">
        <v>9</v>
      </c>
      <c r="B87" s="84" t="s">
        <v>229</v>
      </c>
      <c r="C87" s="71" t="s">
        <v>153</v>
      </c>
      <c r="D87" s="71" t="s">
        <v>230</v>
      </c>
      <c r="E87" s="129" t="s">
        <v>197</v>
      </c>
      <c r="F87" s="71" t="s">
        <v>179</v>
      </c>
      <c r="G87" s="71" t="s">
        <v>323</v>
      </c>
      <c r="H87" s="75">
        <f t="shared" si="37"/>
        <v>1340.9</v>
      </c>
      <c r="I87" s="130">
        <v>1219</v>
      </c>
      <c r="J87" s="75">
        <f t="shared" si="38"/>
        <v>1340.9</v>
      </c>
      <c r="K87" s="130">
        <v>1219</v>
      </c>
      <c r="L87" s="88"/>
      <c r="M87" s="88"/>
      <c r="N87" s="76" t="s">
        <v>30</v>
      </c>
      <c r="O87" s="90"/>
    </row>
    <row r="88" spans="1:15" s="78" customFormat="1" ht="13.5">
      <c r="A88" s="348" t="s">
        <v>124</v>
      </c>
      <c r="B88" s="349"/>
      <c r="C88" s="59"/>
      <c r="D88" s="59"/>
      <c r="E88" s="131"/>
      <c r="F88" s="59"/>
      <c r="G88" s="59"/>
      <c r="H88" s="132">
        <f>SUM(H89:H91)</f>
        <v>9917.6</v>
      </c>
      <c r="I88" s="132">
        <f t="shared" ref="I88:M88" si="39">SUM(I89:I91)</f>
        <v>9016</v>
      </c>
      <c r="J88" s="132">
        <f t="shared" si="39"/>
        <v>9917.6</v>
      </c>
      <c r="K88" s="132">
        <f t="shared" si="39"/>
        <v>9016</v>
      </c>
      <c r="L88" s="132">
        <f t="shared" si="39"/>
        <v>4005.1000000000004</v>
      </c>
      <c r="M88" s="132">
        <f t="shared" si="39"/>
        <v>3641</v>
      </c>
      <c r="N88" s="63"/>
      <c r="O88" s="90"/>
    </row>
    <row r="89" spans="1:15" s="78" customFormat="1" ht="65.25" customHeight="1">
      <c r="A89" s="79">
        <v>10</v>
      </c>
      <c r="B89" s="84" t="s">
        <v>231</v>
      </c>
      <c r="C89" s="71" t="s">
        <v>162</v>
      </c>
      <c r="D89" s="71" t="s">
        <v>189</v>
      </c>
      <c r="E89" s="71" t="s">
        <v>223</v>
      </c>
      <c r="F89" s="71" t="s">
        <v>179</v>
      </c>
      <c r="G89" s="71" t="s">
        <v>232</v>
      </c>
      <c r="H89" s="75">
        <f>I89*1.1</f>
        <v>4005.1000000000004</v>
      </c>
      <c r="I89" s="75">
        <f>3641</f>
        <v>3641</v>
      </c>
      <c r="J89" s="75">
        <f>K89*1.1</f>
        <v>4005.1000000000004</v>
      </c>
      <c r="K89" s="75">
        <f>3641</f>
        <v>3641</v>
      </c>
      <c r="L89" s="75">
        <f>J89</f>
        <v>4005.1000000000004</v>
      </c>
      <c r="M89" s="75">
        <f>3641</f>
        <v>3641</v>
      </c>
      <c r="N89" s="76" t="s">
        <v>30</v>
      </c>
      <c r="O89" s="77"/>
    </row>
    <row r="90" spans="1:15" s="78" customFormat="1" ht="65.25" customHeight="1">
      <c r="A90" s="79">
        <v>11</v>
      </c>
      <c r="B90" s="84" t="s">
        <v>233</v>
      </c>
      <c r="C90" s="71" t="s">
        <v>162</v>
      </c>
      <c r="D90" s="71" t="s">
        <v>189</v>
      </c>
      <c r="E90" s="71" t="s">
        <v>211</v>
      </c>
      <c r="F90" s="71" t="s">
        <v>179</v>
      </c>
      <c r="G90" s="71" t="s">
        <v>234</v>
      </c>
      <c r="H90" s="75">
        <f t="shared" ref="H90:H91" si="40">I90*1.1</f>
        <v>4922.5</v>
      </c>
      <c r="I90" s="75">
        <f>4475</f>
        <v>4475</v>
      </c>
      <c r="J90" s="75">
        <f t="shared" ref="J90:J91" si="41">K90*1.1</f>
        <v>4922.5</v>
      </c>
      <c r="K90" s="75">
        <f>I90</f>
        <v>4475</v>
      </c>
      <c r="L90" s="75"/>
      <c r="M90" s="75"/>
      <c r="N90" s="76"/>
      <c r="O90" s="77"/>
    </row>
    <row r="91" spans="1:15" s="78" customFormat="1" ht="65.25" customHeight="1">
      <c r="A91" s="79">
        <v>12</v>
      </c>
      <c r="B91" s="84" t="s">
        <v>235</v>
      </c>
      <c r="C91" s="71" t="s">
        <v>162</v>
      </c>
      <c r="D91" s="71" t="s">
        <v>166</v>
      </c>
      <c r="E91" s="71" t="s">
        <v>211</v>
      </c>
      <c r="F91" s="71" t="s">
        <v>179</v>
      </c>
      <c r="G91" s="71" t="s">
        <v>236</v>
      </c>
      <c r="H91" s="75">
        <f t="shared" si="40"/>
        <v>990.00000000000011</v>
      </c>
      <c r="I91" s="75">
        <v>900</v>
      </c>
      <c r="J91" s="75">
        <f t="shared" si="41"/>
        <v>990.00000000000011</v>
      </c>
      <c r="K91" s="75">
        <f>I91</f>
        <v>900</v>
      </c>
      <c r="L91" s="75"/>
      <c r="M91" s="75"/>
      <c r="N91" s="76"/>
      <c r="O91" s="77"/>
    </row>
    <row r="92" spans="1:15" s="78" customFormat="1" ht="24.75" customHeight="1">
      <c r="A92" s="348" t="s">
        <v>202</v>
      </c>
      <c r="B92" s="349"/>
      <c r="C92" s="59"/>
      <c r="D92" s="59"/>
      <c r="E92" s="59"/>
      <c r="F92" s="59"/>
      <c r="G92" s="59"/>
      <c r="H92" s="62">
        <f>SUM(H93:H97)</f>
        <v>169107.40000000002</v>
      </c>
      <c r="I92" s="62">
        <f t="shared" ref="I92:M92" si="42">SUM(I93:I97)</f>
        <v>153734</v>
      </c>
      <c r="J92" s="62">
        <f t="shared" si="42"/>
        <v>169107.40000000002</v>
      </c>
      <c r="K92" s="62">
        <f t="shared" si="42"/>
        <v>153734</v>
      </c>
      <c r="L92" s="62">
        <f t="shared" si="42"/>
        <v>56148.4</v>
      </c>
      <c r="M92" s="62">
        <f t="shared" si="42"/>
        <v>51044</v>
      </c>
      <c r="N92" s="63"/>
      <c r="O92" s="64"/>
    </row>
    <row r="93" spans="1:15" s="78" customFormat="1" ht="46.5" customHeight="1">
      <c r="A93" s="79">
        <v>1</v>
      </c>
      <c r="B93" s="84" t="s">
        <v>237</v>
      </c>
      <c r="C93" s="71" t="s">
        <v>167</v>
      </c>
      <c r="D93" s="71" t="s">
        <v>33</v>
      </c>
      <c r="E93" s="71" t="s">
        <v>168</v>
      </c>
      <c r="F93" s="71" t="s">
        <v>198</v>
      </c>
      <c r="G93" s="71"/>
      <c r="H93" s="75">
        <f>I93*1.1</f>
        <v>22000</v>
      </c>
      <c r="I93" s="75">
        <v>20000</v>
      </c>
      <c r="J93" s="75">
        <f>H93</f>
        <v>22000</v>
      </c>
      <c r="K93" s="75">
        <v>20000</v>
      </c>
      <c r="L93" s="75">
        <f>M93*1.1</f>
        <v>11000</v>
      </c>
      <c r="M93" s="75">
        <v>10000</v>
      </c>
      <c r="N93" s="76"/>
      <c r="O93" s="77"/>
    </row>
    <row r="94" spans="1:15" s="78" customFormat="1" ht="46.5" customHeight="1">
      <c r="A94" s="79">
        <v>2</v>
      </c>
      <c r="B94" s="84" t="s">
        <v>238</v>
      </c>
      <c r="C94" s="71" t="s">
        <v>167</v>
      </c>
      <c r="D94" s="71" t="s">
        <v>33</v>
      </c>
      <c r="E94" s="71" t="s">
        <v>168</v>
      </c>
      <c r="F94" s="71" t="s">
        <v>198</v>
      </c>
      <c r="G94" s="71"/>
      <c r="H94" s="75">
        <f t="shared" ref="H94:H97" si="43">I94*1.1</f>
        <v>29327.100000000002</v>
      </c>
      <c r="I94" s="75">
        <v>26661</v>
      </c>
      <c r="J94" s="75">
        <f>H94</f>
        <v>29327.100000000002</v>
      </c>
      <c r="K94" s="75">
        <v>26661</v>
      </c>
      <c r="L94" s="75">
        <f t="shared" ref="L94:L97" si="44">M94*1.1</f>
        <v>11000</v>
      </c>
      <c r="M94" s="75">
        <v>10000</v>
      </c>
      <c r="N94" s="76"/>
      <c r="O94" s="77"/>
    </row>
    <row r="95" spans="1:15" s="78" customFormat="1" ht="46.5" customHeight="1">
      <c r="A95" s="79">
        <v>3</v>
      </c>
      <c r="B95" s="84" t="s">
        <v>239</v>
      </c>
      <c r="C95" s="71" t="s">
        <v>167</v>
      </c>
      <c r="D95" s="71" t="s">
        <v>33</v>
      </c>
      <c r="E95" s="71" t="s">
        <v>168</v>
      </c>
      <c r="F95" s="71" t="s">
        <v>324</v>
      </c>
      <c r="G95" s="71"/>
      <c r="H95" s="75">
        <f t="shared" si="43"/>
        <v>11000</v>
      </c>
      <c r="I95" s="75">
        <v>10000</v>
      </c>
      <c r="J95" s="75">
        <f>H95</f>
        <v>11000</v>
      </c>
      <c r="K95" s="75">
        <v>10000</v>
      </c>
      <c r="L95" s="75">
        <f t="shared" si="44"/>
        <v>3300.0000000000005</v>
      </c>
      <c r="M95" s="75">
        <v>3000</v>
      </c>
      <c r="N95" s="76"/>
      <c r="O95" s="77"/>
    </row>
    <row r="96" spans="1:15" s="78" customFormat="1" ht="46.5" customHeight="1">
      <c r="A96" s="79">
        <v>4</v>
      </c>
      <c r="B96" s="84" t="s">
        <v>240</v>
      </c>
      <c r="C96" s="71" t="s">
        <v>167</v>
      </c>
      <c r="D96" s="71" t="s">
        <v>33</v>
      </c>
      <c r="E96" s="71" t="s">
        <v>168</v>
      </c>
      <c r="F96" s="71" t="s">
        <v>324</v>
      </c>
      <c r="G96" s="71"/>
      <c r="H96" s="75">
        <f t="shared" si="43"/>
        <v>29780.300000000003</v>
      </c>
      <c r="I96" s="75">
        <f>30000-2927</f>
        <v>27073</v>
      </c>
      <c r="J96" s="75">
        <f>H96</f>
        <v>29780.300000000003</v>
      </c>
      <c r="K96" s="75">
        <f>30000-2927</f>
        <v>27073</v>
      </c>
      <c r="L96" s="75">
        <f t="shared" si="44"/>
        <v>11000</v>
      </c>
      <c r="M96" s="75">
        <v>10000</v>
      </c>
      <c r="N96" s="76"/>
      <c r="O96" s="77"/>
    </row>
    <row r="97" spans="1:15" s="78" customFormat="1" ht="46.5" customHeight="1">
      <c r="A97" s="79">
        <v>5</v>
      </c>
      <c r="B97" s="84" t="s">
        <v>241</v>
      </c>
      <c r="C97" s="71" t="s">
        <v>167</v>
      </c>
      <c r="D97" s="71" t="s">
        <v>33</v>
      </c>
      <c r="E97" s="71" t="s">
        <v>168</v>
      </c>
      <c r="F97" s="79" t="s">
        <v>242</v>
      </c>
      <c r="G97" s="79" t="s">
        <v>242</v>
      </c>
      <c r="H97" s="75">
        <f t="shared" si="43"/>
        <v>77000</v>
      </c>
      <c r="I97" s="75">
        <v>70000</v>
      </c>
      <c r="J97" s="75">
        <f>H97</f>
        <v>77000</v>
      </c>
      <c r="K97" s="75">
        <v>70000</v>
      </c>
      <c r="L97" s="75">
        <f t="shared" si="44"/>
        <v>19848.400000000001</v>
      </c>
      <c r="M97" s="75">
        <f>19051-1007</f>
        <v>18044</v>
      </c>
      <c r="N97" s="76"/>
      <c r="O97" s="77"/>
    </row>
    <row r="98" spans="1:15" s="78" customFormat="1" ht="31.5" customHeight="1">
      <c r="A98" s="65" t="s">
        <v>243</v>
      </c>
      <c r="B98" s="65" t="s">
        <v>88</v>
      </c>
      <c r="C98" s="65"/>
      <c r="D98" s="65"/>
      <c r="E98" s="65"/>
      <c r="F98" s="65"/>
      <c r="G98" s="65"/>
      <c r="H98" s="66">
        <f>H99+H103</f>
        <v>14695.800000000001</v>
      </c>
      <c r="I98" s="66">
        <f t="shared" ref="I98:L98" si="45">I99+I103</f>
        <v>6998</v>
      </c>
      <c r="J98" s="66">
        <f t="shared" si="45"/>
        <v>14695.800000000001</v>
      </c>
      <c r="K98" s="66">
        <f t="shared" si="45"/>
        <v>6998</v>
      </c>
      <c r="L98" s="66">
        <f t="shared" si="45"/>
        <v>9009</v>
      </c>
      <c r="M98" s="66">
        <f>M99+M103</f>
        <v>4290</v>
      </c>
      <c r="N98" s="133"/>
      <c r="O98" s="68"/>
    </row>
    <row r="99" spans="1:15" s="134" customFormat="1" ht="35.25" customHeight="1">
      <c r="A99" s="59">
        <v>1</v>
      </c>
      <c r="B99" s="64" t="s">
        <v>244</v>
      </c>
      <c r="C99" s="59"/>
      <c r="D99" s="59"/>
      <c r="E99" s="59"/>
      <c r="F99" s="59"/>
      <c r="G99" s="59"/>
      <c r="H99" s="62">
        <f>SUM(H100:H102)</f>
        <v>8061.9000000000005</v>
      </c>
      <c r="I99" s="62">
        <f t="shared" ref="I99:M99" si="46">SUM(I100:I102)</f>
        <v>3839</v>
      </c>
      <c r="J99" s="62">
        <f t="shared" si="46"/>
        <v>8061.9000000000005</v>
      </c>
      <c r="K99" s="62">
        <f t="shared" si="46"/>
        <v>3839</v>
      </c>
      <c r="L99" s="62">
        <f t="shared" si="46"/>
        <v>8061.9000000000005</v>
      </c>
      <c r="M99" s="62">
        <f t="shared" si="46"/>
        <v>3839</v>
      </c>
      <c r="N99" s="71" t="s">
        <v>30</v>
      </c>
      <c r="O99" s="59"/>
    </row>
    <row r="100" spans="1:15" s="134" customFormat="1" ht="69.75" customHeight="1">
      <c r="A100" s="79" t="s">
        <v>69</v>
      </c>
      <c r="B100" s="77" t="s">
        <v>325</v>
      </c>
      <c r="C100" s="71" t="s">
        <v>245</v>
      </c>
      <c r="D100" s="71" t="s">
        <v>246</v>
      </c>
      <c r="E100" s="71">
        <v>2022</v>
      </c>
      <c r="F100" s="71" t="s">
        <v>175</v>
      </c>
      <c r="G100" s="135" t="s">
        <v>326</v>
      </c>
      <c r="H100" s="136">
        <f>I100*2.1</f>
        <v>896.7</v>
      </c>
      <c r="I100" s="136">
        <v>427</v>
      </c>
      <c r="J100" s="136">
        <f>K100*2.1</f>
        <v>896.7</v>
      </c>
      <c r="K100" s="136">
        <v>427</v>
      </c>
      <c r="L100" s="136">
        <f>M100*2.1</f>
        <v>896.7</v>
      </c>
      <c r="M100" s="136">
        <v>427</v>
      </c>
      <c r="N100" s="71" t="s">
        <v>30</v>
      </c>
      <c r="O100" s="71"/>
    </row>
    <row r="101" spans="1:15" s="134" customFormat="1" ht="69.75" customHeight="1">
      <c r="A101" s="79" t="s">
        <v>72</v>
      </c>
      <c r="B101" s="84" t="s">
        <v>247</v>
      </c>
      <c r="C101" s="137" t="s">
        <v>153</v>
      </c>
      <c r="D101" s="137" t="s">
        <v>174</v>
      </c>
      <c r="E101" s="137" t="s">
        <v>178</v>
      </c>
      <c r="F101" s="71" t="s">
        <v>327</v>
      </c>
      <c r="G101" s="71" t="s">
        <v>328</v>
      </c>
      <c r="H101" s="136">
        <f t="shared" ref="H101" si="47">I101*2.1</f>
        <v>3582.6000000000004</v>
      </c>
      <c r="I101" s="136">
        <v>1706</v>
      </c>
      <c r="J101" s="136">
        <f t="shared" ref="J101" si="48">K101*2.1</f>
        <v>3582.6000000000004</v>
      </c>
      <c r="K101" s="138">
        <v>1706</v>
      </c>
      <c r="L101" s="136">
        <f>M101*2.1</f>
        <v>3582.6000000000004</v>
      </c>
      <c r="M101" s="138">
        <v>1706</v>
      </c>
      <c r="N101" s="71" t="s">
        <v>30</v>
      </c>
      <c r="O101" s="71"/>
    </row>
    <row r="102" spans="1:15" s="134" customFormat="1" ht="69.75" customHeight="1">
      <c r="A102" s="79" t="s">
        <v>80</v>
      </c>
      <c r="B102" s="77" t="s">
        <v>248</v>
      </c>
      <c r="C102" s="71" t="s">
        <v>162</v>
      </c>
      <c r="D102" s="71" t="s">
        <v>249</v>
      </c>
      <c r="E102" s="71">
        <v>2022</v>
      </c>
      <c r="F102" s="71" t="s">
        <v>327</v>
      </c>
      <c r="G102" s="71" t="s">
        <v>329</v>
      </c>
      <c r="H102" s="136">
        <v>3582.6000000000004</v>
      </c>
      <c r="I102" s="136">
        <v>1706</v>
      </c>
      <c r="J102" s="136">
        <v>3582.6000000000004</v>
      </c>
      <c r="K102" s="136">
        <v>1706</v>
      </c>
      <c r="L102" s="136">
        <v>3582.6000000000004</v>
      </c>
      <c r="M102" s="136">
        <v>1706</v>
      </c>
      <c r="N102" s="71" t="s">
        <v>30</v>
      </c>
      <c r="O102" s="71"/>
    </row>
    <row r="103" spans="1:15" s="134" customFormat="1" ht="36.75" customHeight="1">
      <c r="A103" s="59">
        <v>2</v>
      </c>
      <c r="B103" s="64" t="s">
        <v>250</v>
      </c>
      <c r="C103" s="59"/>
      <c r="D103" s="59"/>
      <c r="E103" s="59"/>
      <c r="F103" s="71"/>
      <c r="G103" s="59"/>
      <c r="H103" s="62">
        <f>SUM(H104:H107)</f>
        <v>6633.9000000000005</v>
      </c>
      <c r="I103" s="62">
        <f t="shared" ref="I103:M103" si="49">SUM(I104:I107)</f>
        <v>3159</v>
      </c>
      <c r="J103" s="62">
        <f t="shared" si="49"/>
        <v>6633.9000000000005</v>
      </c>
      <c r="K103" s="62">
        <f t="shared" si="49"/>
        <v>3159</v>
      </c>
      <c r="L103" s="62">
        <f t="shared" si="49"/>
        <v>947.1</v>
      </c>
      <c r="M103" s="62">
        <f t="shared" si="49"/>
        <v>451</v>
      </c>
      <c r="N103" s="71"/>
      <c r="O103" s="71"/>
    </row>
    <row r="104" spans="1:15" s="134" customFormat="1" ht="64.5" customHeight="1">
      <c r="A104" s="79" t="s">
        <v>251</v>
      </c>
      <c r="B104" s="77" t="s">
        <v>330</v>
      </c>
      <c r="C104" s="71" t="s">
        <v>245</v>
      </c>
      <c r="D104" s="71" t="s">
        <v>176</v>
      </c>
      <c r="E104" s="71">
        <v>2022</v>
      </c>
      <c r="F104" s="71" t="s">
        <v>179</v>
      </c>
      <c r="G104" s="135" t="s">
        <v>331</v>
      </c>
      <c r="H104" s="75">
        <f>I104*2.1</f>
        <v>168</v>
      </c>
      <c r="I104" s="75">
        <v>80</v>
      </c>
      <c r="J104" s="75">
        <f>K104*2.1</f>
        <v>168</v>
      </c>
      <c r="K104" s="75">
        <v>80</v>
      </c>
      <c r="L104" s="75">
        <f>M104*2.1</f>
        <v>168</v>
      </c>
      <c r="M104" s="75">
        <v>80</v>
      </c>
      <c r="N104" s="71" t="s">
        <v>30</v>
      </c>
      <c r="O104" s="71"/>
    </row>
    <row r="105" spans="1:15" s="134" customFormat="1" ht="64.5" customHeight="1">
      <c r="A105" s="71" t="s">
        <v>252</v>
      </c>
      <c r="B105" s="77" t="s">
        <v>332</v>
      </c>
      <c r="C105" s="71" t="s">
        <v>245</v>
      </c>
      <c r="D105" s="71" t="s">
        <v>246</v>
      </c>
      <c r="E105" s="71">
        <v>2022</v>
      </c>
      <c r="F105" s="71" t="s">
        <v>175</v>
      </c>
      <c r="G105" s="135" t="s">
        <v>333</v>
      </c>
      <c r="H105" s="75">
        <f>I105*2.1</f>
        <v>779.1</v>
      </c>
      <c r="I105" s="75">
        <v>371</v>
      </c>
      <c r="J105" s="75">
        <f>K105*2.1</f>
        <v>779.1</v>
      </c>
      <c r="K105" s="75">
        <v>371</v>
      </c>
      <c r="L105" s="75">
        <f>M105*2.1</f>
        <v>779.1</v>
      </c>
      <c r="M105" s="75">
        <v>371</v>
      </c>
      <c r="N105" s="71" t="s">
        <v>30</v>
      </c>
      <c r="O105" s="71"/>
    </row>
    <row r="106" spans="1:15" s="134" customFormat="1" ht="64.5" customHeight="1">
      <c r="A106" s="79" t="s">
        <v>253</v>
      </c>
      <c r="B106" s="77" t="s">
        <v>334</v>
      </c>
      <c r="C106" s="71" t="s">
        <v>245</v>
      </c>
      <c r="D106" s="71" t="s">
        <v>246</v>
      </c>
      <c r="E106" s="71" t="s">
        <v>187</v>
      </c>
      <c r="F106" s="71" t="s">
        <v>175</v>
      </c>
      <c r="G106" s="135" t="s">
        <v>335</v>
      </c>
      <c r="H106" s="75">
        <f>I106*2.1</f>
        <v>1839.6000000000001</v>
      </c>
      <c r="I106" s="75">
        <v>876</v>
      </c>
      <c r="J106" s="75">
        <f>K106*2.1</f>
        <v>1839.6000000000001</v>
      </c>
      <c r="K106" s="75">
        <v>876</v>
      </c>
      <c r="L106" s="75"/>
      <c r="M106" s="75"/>
      <c r="N106" s="71" t="s">
        <v>30</v>
      </c>
      <c r="O106" s="71"/>
    </row>
    <row r="107" spans="1:15" s="139" customFormat="1" ht="64.5" customHeight="1">
      <c r="A107" s="71" t="s">
        <v>336</v>
      </c>
      <c r="B107" s="77" t="s">
        <v>337</v>
      </c>
      <c r="C107" s="71" t="s">
        <v>245</v>
      </c>
      <c r="D107" s="71" t="s">
        <v>338</v>
      </c>
      <c r="E107" s="71" t="s">
        <v>193</v>
      </c>
      <c r="F107" s="71" t="s">
        <v>175</v>
      </c>
      <c r="G107" s="135" t="s">
        <v>339</v>
      </c>
      <c r="H107" s="75">
        <f>I107*2.1</f>
        <v>3847.2000000000003</v>
      </c>
      <c r="I107" s="75">
        <f>2708-876</f>
        <v>1832</v>
      </c>
      <c r="J107" s="75">
        <f>K107*2.1</f>
        <v>3847.2000000000003</v>
      </c>
      <c r="K107" s="75">
        <f>2708-876</f>
        <v>1832</v>
      </c>
      <c r="L107" s="75"/>
      <c r="M107" s="75"/>
      <c r="N107" s="71" t="s">
        <v>30</v>
      </c>
      <c r="O107" s="71"/>
    </row>
    <row r="108" spans="1:15" s="78" customFormat="1" ht="15.75">
      <c r="A108" s="350" t="s">
        <v>1</v>
      </c>
      <c r="B108" s="350"/>
      <c r="C108" s="140"/>
      <c r="D108" s="140"/>
      <c r="E108" s="140"/>
      <c r="F108" s="140"/>
      <c r="G108" s="140"/>
      <c r="H108" s="69"/>
      <c r="I108" s="69"/>
      <c r="J108" s="69"/>
      <c r="K108" s="69"/>
      <c r="L108" s="69"/>
      <c r="M108" s="69"/>
      <c r="N108" s="69"/>
      <c r="O108" s="69"/>
    </row>
    <row r="109" spans="1:15" s="78" customFormat="1" ht="63.75" customHeight="1">
      <c r="A109" s="346" t="s">
        <v>340</v>
      </c>
      <c r="B109" s="347"/>
      <c r="C109" s="347"/>
      <c r="D109" s="347"/>
      <c r="E109" s="347"/>
      <c r="F109" s="347"/>
      <c r="G109" s="347"/>
      <c r="H109" s="347"/>
      <c r="I109" s="347"/>
      <c r="J109" s="347"/>
      <c r="K109" s="347"/>
      <c r="L109" s="347"/>
      <c r="M109" s="347"/>
      <c r="N109" s="347"/>
      <c r="O109" s="347"/>
    </row>
    <row r="110" spans="1:15" s="78" customFormat="1" ht="65.25" customHeight="1">
      <c r="A110" s="346" t="s">
        <v>341</v>
      </c>
      <c r="B110" s="347"/>
      <c r="C110" s="347"/>
      <c r="D110" s="347"/>
      <c r="E110" s="347"/>
      <c r="F110" s="347"/>
      <c r="G110" s="347"/>
      <c r="H110" s="347"/>
      <c r="I110" s="347"/>
      <c r="J110" s="347"/>
      <c r="K110" s="347"/>
      <c r="L110" s="347"/>
      <c r="M110" s="347"/>
      <c r="N110" s="347"/>
      <c r="O110" s="347"/>
    </row>
    <row r="111" spans="1:15" s="78" customFormat="1" ht="66" customHeight="1">
      <c r="A111" s="346" t="s">
        <v>342</v>
      </c>
      <c r="B111" s="347"/>
      <c r="C111" s="347"/>
      <c r="D111" s="347"/>
      <c r="E111" s="347"/>
      <c r="F111" s="347"/>
      <c r="G111" s="347"/>
      <c r="H111" s="347"/>
      <c r="I111" s="347"/>
      <c r="J111" s="347"/>
      <c r="K111" s="347"/>
      <c r="L111" s="347"/>
      <c r="M111" s="347"/>
      <c r="N111" s="347"/>
      <c r="O111" s="347"/>
    </row>
    <row r="112" spans="1:15" s="78" customFormat="1" ht="57.75" customHeight="1">
      <c r="A112" s="346" t="s">
        <v>343</v>
      </c>
      <c r="B112" s="347"/>
      <c r="C112" s="347"/>
      <c r="D112" s="347"/>
      <c r="E112" s="347"/>
      <c r="F112" s="347"/>
      <c r="G112" s="347"/>
      <c r="H112" s="347"/>
      <c r="I112" s="347"/>
      <c r="J112" s="347"/>
      <c r="K112" s="347"/>
      <c r="L112" s="347"/>
      <c r="M112" s="347"/>
      <c r="N112" s="347"/>
      <c r="O112" s="347"/>
    </row>
    <row r="113" spans="1:15" s="78" customFormat="1" ht="51" customHeight="1">
      <c r="A113" s="346" t="s">
        <v>344</v>
      </c>
      <c r="B113" s="347"/>
      <c r="C113" s="347"/>
      <c r="D113" s="347"/>
      <c r="E113" s="347"/>
      <c r="F113" s="347"/>
      <c r="G113" s="347"/>
      <c r="H113" s="347"/>
      <c r="I113" s="347"/>
      <c r="J113" s="347"/>
      <c r="K113" s="347"/>
      <c r="L113" s="347"/>
      <c r="M113" s="347"/>
      <c r="N113" s="347"/>
      <c r="O113" s="347"/>
    </row>
    <row r="114" spans="1:15" s="78" customFormat="1" ht="66.75" customHeight="1">
      <c r="A114" s="346" t="s">
        <v>345</v>
      </c>
      <c r="B114" s="347"/>
      <c r="C114" s="347"/>
      <c r="D114" s="347"/>
      <c r="E114" s="347"/>
      <c r="F114" s="347"/>
      <c r="G114" s="347"/>
      <c r="H114" s="347"/>
      <c r="I114" s="347"/>
      <c r="J114" s="347"/>
      <c r="K114" s="347"/>
      <c r="L114" s="347"/>
      <c r="M114" s="347"/>
      <c r="N114" s="347"/>
      <c r="O114" s="347"/>
    </row>
    <row r="115" spans="1:15" s="78" customFormat="1" ht="61.5" customHeight="1">
      <c r="A115" s="346" t="s">
        <v>346</v>
      </c>
      <c r="B115" s="347"/>
      <c r="C115" s="347"/>
      <c r="D115" s="347"/>
      <c r="E115" s="347"/>
      <c r="F115" s="347"/>
      <c r="G115" s="347"/>
      <c r="H115" s="347"/>
      <c r="I115" s="347"/>
      <c r="J115" s="347"/>
      <c r="K115" s="347"/>
      <c r="L115" s="347"/>
      <c r="M115" s="347"/>
      <c r="N115" s="347"/>
      <c r="O115" s="347"/>
    </row>
  </sheetData>
  <mergeCells count="37">
    <mergeCell ref="A2:O2"/>
    <mergeCell ref="A3:O3"/>
    <mergeCell ref="A4:O4"/>
    <mergeCell ref="N6:N7"/>
    <mergeCell ref="O6:O7"/>
    <mergeCell ref="H6:I6"/>
    <mergeCell ref="J6:K6"/>
    <mergeCell ref="L6:M6"/>
    <mergeCell ref="A8:B8"/>
    <mergeCell ref="A12:B12"/>
    <mergeCell ref="A13:B13"/>
    <mergeCell ref="F6:F7"/>
    <mergeCell ref="G6:G7"/>
    <mergeCell ref="A6:A7"/>
    <mergeCell ref="B6:B7"/>
    <mergeCell ref="C6:C7"/>
    <mergeCell ref="D6:D7"/>
    <mergeCell ref="E6:E7"/>
    <mergeCell ref="A14:B14"/>
    <mergeCell ref="A16:B16"/>
    <mergeCell ref="A23:B23"/>
    <mergeCell ref="A31:B31"/>
    <mergeCell ref="A41:B41"/>
    <mergeCell ref="A51:B51"/>
    <mergeCell ref="A60:B60"/>
    <mergeCell ref="A77:B77"/>
    <mergeCell ref="A82:B82"/>
    <mergeCell ref="A88:B88"/>
    <mergeCell ref="A112:O112"/>
    <mergeCell ref="A113:O113"/>
    <mergeCell ref="A114:O114"/>
    <mergeCell ref="A115:O115"/>
    <mergeCell ref="A92:B92"/>
    <mergeCell ref="A108:B108"/>
    <mergeCell ref="A109:O109"/>
    <mergeCell ref="A110:O110"/>
    <mergeCell ref="A111:O111"/>
  </mergeCells>
  <pageMargins left="0.23622047244094491" right="0.15748031496062992" top="0.74803149606299213" bottom="0.74803149606299213" header="0.31496062992125984" footer="0.31496062992125984"/>
  <pageSetup paperSize="9" scale="8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PL I </vt:lpstr>
      <vt:lpstr>PL II</vt:lpstr>
      <vt:lpstr>PL III</vt:lpstr>
      <vt:lpstr>PLIV</vt:lpstr>
      <vt:lpstr>PLV</vt:lpstr>
      <vt:lpstr>PL I.3 NTM ĐTPT 2021</vt:lpstr>
      <vt:lpstr>PL I.4 NTM ĐTPT 2022, 22-25</vt:lpstr>
      <vt:lpstr>PLVI</vt:lpstr>
      <vt:lpstr>PLVII</vt:lpstr>
      <vt:lpstr>'PL I '!Print_Area</vt:lpstr>
      <vt:lpstr>'PL I.3 NTM ĐTPT 2021'!Print_Area</vt:lpstr>
      <vt:lpstr>'PL I.4 NTM ĐTPT 2022, 22-25'!Print_Area</vt:lpstr>
      <vt:lpstr>'PL II'!Print_Area</vt:lpstr>
      <vt:lpstr>'PL III'!Print_Area</vt:lpstr>
      <vt:lpstr>PLIV!Print_Area</vt:lpstr>
      <vt:lpstr>PLVI!Print_Area</vt:lpstr>
      <vt:lpstr>PLVII!Print_Area</vt:lpstr>
      <vt:lpstr>'PL I.3 NTM ĐTPT 2021'!Print_Titles</vt:lpstr>
      <vt:lpstr>'PL I.4 NTM ĐTPT 2022, 22-25'!Print_Titles</vt:lpstr>
      <vt:lpstr>'PL II'!Print_Titles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Administrator</cp:lastModifiedBy>
  <cp:lastPrinted>2022-10-06T07:56:08Z</cp:lastPrinted>
  <dcterms:created xsi:type="dcterms:W3CDTF">2019-07-30T07:31:23Z</dcterms:created>
  <dcterms:modified xsi:type="dcterms:W3CDTF">2022-10-06T07:56:53Z</dcterms:modified>
</cp:coreProperties>
</file>